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urphy\AppData\Roaming\CEDMSTEMP\"/>
    </mc:Choice>
  </mc:AlternateContent>
  <bookViews>
    <workbookView xWindow="0" yWindow="0" windowWidth="23040" windowHeight="9192"/>
  </bookViews>
  <sheets>
    <sheet name="Monthly visits" sheetId="7" r:id="rId1"/>
    <sheet name="Every 6 Months" sheetId="1" r:id="rId2"/>
    <sheet name=" Seasonal for 11 weeks" sheetId="4" r:id="rId3"/>
    <sheet name="Monthly- one site visit" sheetId="6" r:id="rId4"/>
  </sheets>
  <calcPr calcId="162913"/>
</workbook>
</file>

<file path=xl/calcChain.xml><?xml version="1.0" encoding="utf-8"?>
<calcChain xmlns="http://schemas.openxmlformats.org/spreadsheetml/2006/main">
  <c r="D5" i="6" l="1"/>
  <c r="D19" i="4"/>
  <c r="D7" i="1"/>
  <c r="D51" i="7"/>
</calcChain>
</file>

<file path=xl/sharedStrings.xml><?xml version="1.0" encoding="utf-8"?>
<sst xmlns="http://schemas.openxmlformats.org/spreadsheetml/2006/main" count="162" uniqueCount="142">
  <si>
    <t>PM - Austin Heights Firestation - 6 Month - Fire Stations - Bedbugs Detection and Inspection</t>
  </si>
  <si>
    <t>PM - Mariner Firehall - 6 Month - Fire Stations - Bedbugs Detection and Inspection</t>
  </si>
  <si>
    <t>PM - Town Center Firestation - 6 Month - Fire Stations - Bedbugs Detection and Inspection</t>
  </si>
  <si>
    <t>PM - Burke Mountain Firestation - 6 Month - Fire Stations - Bedbugs Detection and Inspection</t>
  </si>
  <si>
    <t>Cost per Visit</t>
  </si>
  <si>
    <t>No</t>
  </si>
  <si>
    <t xml:space="preserve"> Description</t>
  </si>
  <si>
    <t>Buildings</t>
  </si>
  <si>
    <t>Washrooms</t>
  </si>
  <si>
    <t xml:space="preserve"> Como Lake Park Washroom</t>
  </si>
  <si>
    <t>Eagle Ridge Park Fieldhouse</t>
  </si>
  <si>
    <t>Burquitlam Garden Park Washroom</t>
  </si>
  <si>
    <t>Location Description</t>
  </si>
  <si>
    <t xml:space="preserve">Every 6 months bedbugs inspection </t>
  </si>
  <si>
    <t xml:space="preserve"> Monthly - Sticky traps to monitor insect activity in Archive Room </t>
  </si>
  <si>
    <t>Poirier Community Center (Archive Room)</t>
  </si>
  <si>
    <t>630 Poirier Street</t>
  </si>
  <si>
    <t>Eagle Ridge Pool </t>
  </si>
  <si>
    <t>Animal Shelter </t>
  </si>
  <si>
    <t>Austin Heights Firestation</t>
  </si>
  <si>
    <t>428 Nelson Street</t>
  </si>
  <si>
    <t>Burke Mountain Discovery Center</t>
  </si>
  <si>
    <t>3537 Princeton Ave</t>
  </si>
  <si>
    <t>City Centre Aquatic Complex </t>
  </si>
  <si>
    <t>City Hall Annex - 2nd &amp; 3rd Floors</t>
  </si>
  <si>
    <t>2nd &amp; 3rd Floors -3007 Glen Drive</t>
  </si>
  <si>
    <t> Dogwood Pavilion </t>
  </si>
  <si>
    <t> Glen Pine Pavilion </t>
  </si>
  <si>
    <t> Service Center - Parks Administration Building</t>
  </si>
  <si>
    <t>Town Centre Park Community Centre</t>
  </si>
  <si>
    <t>1207 Pinetree Way</t>
  </si>
  <si>
    <t>Burke Mountain Firestation</t>
  </si>
  <si>
    <t>1169 Pinetree Way</t>
  </si>
  <si>
    <t> Poirier Community Centre </t>
  </si>
  <si>
    <t>Blue Mountain Park Washroom / Concession</t>
  </si>
  <si>
    <t xml:space="preserve"> 1001 King Albert Ave</t>
  </si>
  <si>
    <t>City Hall</t>
  </si>
  <si>
    <t>3000 Guildford Way</t>
  </si>
  <si>
    <t>Evergreen Cultural Centre</t>
  </si>
  <si>
    <t>1205 Pinetree Way</t>
  </si>
  <si>
    <t>3501 David Avenue</t>
  </si>
  <si>
    <t>Lafarge Lake Washroom</t>
  </si>
  <si>
    <t>Mackin House Museum</t>
  </si>
  <si>
    <t>1116 Brunette Ave</t>
  </si>
  <si>
    <t>Mackin Park Washroom</t>
  </si>
  <si>
    <t>Mariner Firestation</t>
  </si>
  <si>
    <t>775 Mariner Way</t>
  </si>
  <si>
    <t>1046 Brunette Avenue</t>
  </si>
  <si>
    <t>1120 Brunette Ave</t>
  </si>
  <si>
    <t>Poirier Public Library</t>
  </si>
  <si>
    <t>575 Poirier Street</t>
  </si>
  <si>
    <t>Public Safety Building ( RCMP )</t>
  </si>
  <si>
    <t>2986 Guildford Way</t>
  </si>
  <si>
    <t>Robinson Memorial Park Cemetery Admin Bldg</t>
  </si>
  <si>
    <t>621 Robinson St</t>
  </si>
  <si>
    <t>Service Center AOB (Austin Operational Building)</t>
  </si>
  <si>
    <t xml:space="preserve"> Unit 6 - 500 Mariner Way</t>
  </si>
  <si>
    <t>SC Water/Sewer Build</t>
  </si>
  <si>
    <t>1300 Pinetree Way</t>
  </si>
  <si>
    <t>Victoria Hall</t>
  </si>
  <si>
    <t> 633 Poirier St</t>
  </si>
  <si>
    <t> 630 Poirier St</t>
  </si>
  <si>
    <t> 1200 Glen Pine Court</t>
  </si>
  <si>
    <t> 1655 Winslow Avenue</t>
  </si>
  <si>
    <t> 1210 Pinetree Way</t>
  </si>
  <si>
    <t> 500 Mariner Way</t>
  </si>
  <si>
    <t> Poirier Sport and Leisure Complex (Arena &amp; Pool)</t>
  </si>
  <si>
    <t>3435 Victoria Drive (Dogpatch Hall)</t>
  </si>
  <si>
    <t xml:space="preserve"> Unit 1 - 500 Mariner Way</t>
  </si>
  <si>
    <t>Maillardville Community Centre</t>
  </si>
  <si>
    <t>1220 Cartier Ave</t>
  </si>
  <si>
    <t>Cedar Drive Pump Station / Sanitary</t>
  </si>
  <si>
    <t>4180 Cedar Driive</t>
  </si>
  <si>
    <t>City Centre Pump Station / Sanitary</t>
  </si>
  <si>
    <t>1150 Lougheed Hwy</t>
  </si>
  <si>
    <t>Coquitlam Plateau / Water</t>
  </si>
  <si>
    <t>1260 Lansdowne Dr</t>
  </si>
  <si>
    <t>David Avenue Pump Station / Water</t>
  </si>
  <si>
    <t>David Ave, E of Shaughnessy</t>
  </si>
  <si>
    <t>Eagle Mountain Pump Station / Water</t>
  </si>
  <si>
    <t>1907 Parkway Blvd</t>
  </si>
  <si>
    <t>Foster Pump Station / Water</t>
  </si>
  <si>
    <t>1650 Foster Ave</t>
  </si>
  <si>
    <t>Greenacres Pump Station / Sanitary</t>
  </si>
  <si>
    <t>2945 Como Lake Ave</t>
  </si>
  <si>
    <t>Greene Street Pump Station / Storm</t>
  </si>
  <si>
    <t>Harper Pump Station / Water</t>
  </si>
  <si>
    <t>3419 Harper Rd</t>
  </si>
  <si>
    <t>Hoy Creek Pump Station / Water</t>
  </si>
  <si>
    <t>1530 Whitebark Pl</t>
  </si>
  <si>
    <t>Lansdowne Pump Station / Sanitary</t>
  </si>
  <si>
    <t>Lansdowne @ Runnel</t>
  </si>
  <si>
    <t>1000 Burbridge</t>
  </si>
  <si>
    <t>Noons Creek Pump Station / Water</t>
  </si>
  <si>
    <t>1550 Eagle Mountain Dr</t>
  </si>
  <si>
    <t>Oxford Heights Pump Station / Water</t>
  </si>
  <si>
    <t>1270 Oxford St</t>
  </si>
  <si>
    <t>Pipeline Pump Station / Water</t>
  </si>
  <si>
    <t>3193 Robson Dr</t>
  </si>
  <si>
    <t>River Heights Pump Station / Water</t>
  </si>
  <si>
    <t>320 Hickey St</t>
  </si>
  <si>
    <t>Scott Creek Pump Station / Water</t>
  </si>
  <si>
    <t>2699 Panorama Dr</t>
  </si>
  <si>
    <t>Victoria Drive Pump Station / Sanitary</t>
  </si>
  <si>
    <t>3487 Victoria Dr</t>
  </si>
  <si>
    <t>Maquabeak Park Pump Station</t>
  </si>
  <si>
    <t>Booth Farm</t>
  </si>
  <si>
    <t>1746 Brunette</t>
  </si>
  <si>
    <t xml:space="preserve">Coquitlam Archives @ Coquitlam City Centre Library </t>
  </si>
  <si>
    <t>Centennial Pavilion</t>
  </si>
  <si>
    <t>620 Poirier Street</t>
  </si>
  <si>
    <t xml:space="preserve">Foster Tennis Facility </t>
  </si>
  <si>
    <t>Mundy Park Fieldhouse #4 (old)</t>
  </si>
  <si>
    <t>Town Centre Park Concession</t>
  </si>
  <si>
    <t>Town Centre Park Fieldhouse</t>
  </si>
  <si>
    <t>1299 Pinetree Way</t>
  </si>
  <si>
    <t>Town Centre Park Tennis Clubhouse</t>
  </si>
  <si>
    <t>1260 Pipeline Road</t>
  </si>
  <si>
    <t>Town Center Park Washroom (Outdoor Plaza/Stage)</t>
  </si>
  <si>
    <t>Victoria Park Washroom</t>
  </si>
  <si>
    <t>3435 Victoria Drive</t>
  </si>
  <si>
    <t>Seasonal visits starting in May for 11 weeks for rats and mice (Monthly) May-Oct</t>
  </si>
  <si>
    <t>Description</t>
  </si>
  <si>
    <t>Location</t>
  </si>
  <si>
    <t>Cost per visit</t>
  </si>
  <si>
    <t>Monthly visits for rats and mice</t>
  </si>
  <si>
    <t>Mundy Park Pool</t>
  </si>
  <si>
    <t>655 Hillcrest Street</t>
  </si>
  <si>
    <t>2689 Guildford Way</t>
  </si>
  <si>
    <t xml:space="preserve"> 1188 EagleRidge Drive</t>
  </si>
  <si>
    <t xml:space="preserve"> 691 Hillcrest Street</t>
  </si>
  <si>
    <t xml:space="preserve"> 515 Ebert Ave</t>
  </si>
  <si>
    <t xml:space="preserve"> 700 Gatensbury Street</t>
  </si>
  <si>
    <t> 428 Nelson Street</t>
  </si>
  <si>
    <t> 775 Mariner Way</t>
  </si>
  <si>
    <t> 1300 Pinetree Way</t>
  </si>
  <si>
    <t> 3501 David Avenue</t>
  </si>
  <si>
    <t xml:space="preserve"> 500 Mariner Way</t>
  </si>
  <si>
    <t>Town Center Firestation &amp; TC Admin building &amp; TC Fire portable trailer</t>
  </si>
  <si>
    <t>Place Des Arts &amp; Rennaissances Building</t>
  </si>
  <si>
    <t>Total</t>
  </si>
  <si>
    <t>Coquitlam City Centre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</si>
</sst>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BC Sans"/>
    </font>
    <font>
      <b/>
      <sz val="11"/>
      <color theme="1"/>
      <name val="BC Sans"/>
    </font>
    <font>
      <sz val="11"/>
      <name val="BC Sans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18" fillId="33" borderId="28" xfId="0" applyFont="1" applyFill="1" applyBorder="1" applyAlignment="1">
      <alignment horizontal="left"/>
    </xf>
    <xf numFmtId="0" fontId="18" fillId="33" borderId="0" xfId="0" applyFont="1" applyFill="1"/>
    <xf numFmtId="44" fontId="18" fillId="33" borderId="0" xfId="42" applyFont="1" applyFill="1"/>
    <xf numFmtId="0" fontId="18" fillId="0" borderId="0" xfId="0" applyFont="1"/>
    <xf numFmtId="0" fontId="19" fillId="36" borderId="10" xfId="0" applyFont="1" applyFill="1" applyBorder="1" applyAlignment="1">
      <alignment horizontal="center" vertical="center"/>
    </xf>
    <xf numFmtId="44" fontId="19" fillId="36" borderId="10" xfId="42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44" fontId="20" fillId="0" borderId="10" xfId="42" applyFont="1" applyFill="1" applyBorder="1" applyAlignment="1">
      <alignment horizontal="center" vertical="center"/>
    </xf>
    <xf numFmtId="0" fontId="18" fillId="0" borderId="0" xfId="0" applyFont="1" applyFill="1"/>
    <xf numFmtId="0" fontId="19" fillId="0" borderId="10" xfId="0" applyFont="1" applyBorder="1" applyAlignment="1">
      <alignment horizontal="right"/>
    </xf>
    <xf numFmtId="44" fontId="19" fillId="0" borderId="10" xfId="42" applyFont="1" applyBorder="1"/>
    <xf numFmtId="44" fontId="18" fillId="0" borderId="0" xfId="42" applyFont="1"/>
    <xf numFmtId="0" fontId="19" fillId="0" borderId="0" xfId="0" applyFont="1" applyAlignment="1">
      <alignment vertical="top"/>
    </xf>
    <xf numFmtId="0" fontId="18" fillId="0" borderId="0" xfId="0" applyFont="1" applyAlignment="1">
      <alignment vertical="top"/>
    </xf>
    <xf numFmtId="44" fontId="19" fillId="0" borderId="10" xfId="42" applyFont="1" applyBorder="1" applyAlignment="1">
      <alignment horizontal="right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44" fontId="19" fillId="34" borderId="14" xfId="42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44" fontId="18" fillId="0" borderId="23" xfId="42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4" fontId="18" fillId="0" borderId="18" xfId="42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44" fontId="18" fillId="0" borderId="37" xfId="42" applyFont="1" applyBorder="1" applyAlignment="1">
      <alignment horizontal="center" vertical="center"/>
    </xf>
    <xf numFmtId="0" fontId="19" fillId="0" borderId="10" xfId="0" applyFont="1" applyFill="1" applyBorder="1" applyAlignment="1">
      <alignment horizontal="right" vertical="center" wrapText="1"/>
    </xf>
    <xf numFmtId="0" fontId="18" fillId="33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 vertical="center" wrapText="1"/>
    </xf>
    <xf numFmtId="44" fontId="18" fillId="0" borderId="10" xfId="42" applyFont="1" applyFill="1" applyBorder="1" applyAlignment="1">
      <alignment horizontal="center" vertical="center"/>
    </xf>
    <xf numFmtId="44" fontId="18" fillId="0" borderId="10" xfId="42" applyFont="1" applyBorder="1" applyAlignment="1">
      <alignment horizontal="center" vertical="center"/>
    </xf>
    <xf numFmtId="0" fontId="20" fillId="0" borderId="10" xfId="0" applyFont="1" applyFill="1" applyBorder="1" applyAlignment="1">
      <alignment horizontal="center"/>
    </xf>
    <xf numFmtId="44" fontId="18" fillId="0" borderId="10" xfId="42" applyFont="1" applyFill="1" applyBorder="1" applyAlignment="1">
      <alignment horizontal="center" vertical="center" wrapText="1"/>
    </xf>
    <xf numFmtId="0" fontId="18" fillId="33" borderId="38" xfId="0" applyFont="1" applyFill="1" applyBorder="1" applyAlignment="1">
      <alignment horizontal="left"/>
    </xf>
    <xf numFmtId="0" fontId="18" fillId="33" borderId="39" xfId="0" applyFont="1" applyFill="1" applyBorder="1" applyAlignment="1">
      <alignment horizontal="left"/>
    </xf>
    <xf numFmtId="0" fontId="19" fillId="35" borderId="25" xfId="0" applyFont="1" applyFill="1" applyBorder="1" applyAlignment="1">
      <alignment horizontal="center" vertical="center" wrapText="1"/>
    </xf>
    <xf numFmtId="0" fontId="19" fillId="35" borderId="26" xfId="0" applyFont="1" applyFill="1" applyBorder="1" applyAlignment="1">
      <alignment horizontal="center" vertical="center" wrapText="1"/>
    </xf>
    <xf numFmtId="44" fontId="19" fillId="35" borderId="27" xfId="42" applyFont="1" applyFill="1" applyBorder="1" applyAlignment="1">
      <alignment horizontal="center" vertical="center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24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top"/>
    </xf>
    <xf numFmtId="0" fontId="19" fillId="34" borderId="35" xfId="0" applyFont="1" applyFill="1" applyBorder="1" applyAlignment="1">
      <alignment horizontal="center" vertical="center"/>
    </xf>
    <xf numFmtId="0" fontId="19" fillId="34" borderId="29" xfId="0" applyFont="1" applyFill="1" applyBorder="1" applyAlignment="1">
      <alignment horizontal="center" vertical="center"/>
    </xf>
    <xf numFmtId="0" fontId="19" fillId="34" borderId="36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 wrapText="1"/>
    </xf>
    <xf numFmtId="44" fontId="18" fillId="0" borderId="21" xfId="42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44" fontId="19" fillId="0" borderId="0" xfId="42" applyFont="1" applyAlignment="1">
      <alignment horizontal="right"/>
    </xf>
    <xf numFmtId="0" fontId="18" fillId="33" borderId="33" xfId="0" applyFont="1" applyFill="1" applyBorder="1" applyAlignment="1">
      <alignment horizontal="left"/>
    </xf>
    <xf numFmtId="0" fontId="18" fillId="33" borderId="34" xfId="0" applyFont="1" applyFill="1" applyBorder="1" applyAlignment="1">
      <alignment horizontal="left"/>
    </xf>
    <xf numFmtId="0" fontId="18" fillId="33" borderId="0" xfId="0" applyFont="1" applyFill="1" applyAlignment="1">
      <alignment horizontal="left"/>
    </xf>
    <xf numFmtId="44" fontId="18" fillId="33" borderId="0" xfId="42" applyFont="1" applyFill="1" applyAlignment="1">
      <alignment horizontal="left"/>
    </xf>
    <xf numFmtId="0" fontId="19" fillId="35" borderId="30" xfId="0" applyFont="1" applyFill="1" applyBorder="1" applyAlignment="1">
      <alignment horizontal="center" vertical="center" wrapText="1"/>
    </xf>
    <xf numFmtId="0" fontId="19" fillId="35" borderId="31" xfId="0" applyFont="1" applyFill="1" applyBorder="1" applyAlignment="1">
      <alignment horizontal="center" vertical="center" wrapText="1"/>
    </xf>
    <xf numFmtId="44" fontId="19" fillId="35" borderId="32" xfId="42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sqref="A1:B1"/>
    </sheetView>
  </sheetViews>
  <sheetFormatPr defaultRowHeight="15.6"/>
  <cols>
    <col min="1" max="1" width="8.88671875" style="4"/>
    <col min="2" max="2" width="70.88671875" style="4" customWidth="1"/>
    <col min="3" max="3" width="54.5546875" style="4" customWidth="1"/>
    <col min="4" max="4" width="15.88671875" style="13" customWidth="1"/>
    <col min="5" max="16384" width="8.88671875" style="4"/>
  </cols>
  <sheetData>
    <row r="1" spans="1:4">
      <c r="A1" s="1" t="s">
        <v>125</v>
      </c>
      <c r="B1" s="1"/>
      <c r="C1" s="2"/>
      <c r="D1" s="3"/>
    </row>
    <row r="2" spans="1:4" ht="32.25" customHeight="1">
      <c r="A2" s="5" t="s">
        <v>5</v>
      </c>
      <c r="B2" s="5" t="s">
        <v>122</v>
      </c>
      <c r="C2" s="5" t="s">
        <v>123</v>
      </c>
      <c r="D2" s="6" t="s">
        <v>124</v>
      </c>
    </row>
    <row r="3" spans="1:4">
      <c r="A3" s="7">
        <v>1</v>
      </c>
      <c r="B3" s="8" t="s">
        <v>71</v>
      </c>
      <c r="C3" s="8" t="s">
        <v>72</v>
      </c>
      <c r="D3" s="9"/>
    </row>
    <row r="4" spans="1:4">
      <c r="A4" s="7">
        <v>2</v>
      </c>
      <c r="B4" s="8" t="s">
        <v>73</v>
      </c>
      <c r="C4" s="8" t="s">
        <v>74</v>
      </c>
      <c r="D4" s="9"/>
    </row>
    <row r="5" spans="1:4">
      <c r="A5" s="7">
        <v>3</v>
      </c>
      <c r="B5" s="8" t="s">
        <v>75</v>
      </c>
      <c r="C5" s="8" t="s">
        <v>76</v>
      </c>
      <c r="D5" s="9"/>
    </row>
    <row r="6" spans="1:4">
      <c r="A6" s="7">
        <v>4</v>
      </c>
      <c r="B6" s="8" t="s">
        <v>77</v>
      </c>
      <c r="C6" s="8" t="s">
        <v>78</v>
      </c>
      <c r="D6" s="9"/>
    </row>
    <row r="7" spans="1:4">
      <c r="A7" s="7">
        <v>5</v>
      </c>
      <c r="B7" s="8" t="s">
        <v>79</v>
      </c>
      <c r="C7" s="8" t="s">
        <v>80</v>
      </c>
      <c r="D7" s="9"/>
    </row>
    <row r="8" spans="1:4">
      <c r="A8" s="7">
        <v>6</v>
      </c>
      <c r="B8" s="8" t="s">
        <v>81</v>
      </c>
      <c r="C8" s="8" t="s">
        <v>82</v>
      </c>
      <c r="D8" s="9"/>
    </row>
    <row r="9" spans="1:4">
      <c r="A9" s="7">
        <v>7</v>
      </c>
      <c r="B9" s="8" t="s">
        <v>83</v>
      </c>
      <c r="C9" s="8" t="s">
        <v>84</v>
      </c>
      <c r="D9" s="9"/>
    </row>
    <row r="10" spans="1:4">
      <c r="A10" s="7">
        <v>8</v>
      </c>
      <c r="B10" s="8" t="s">
        <v>85</v>
      </c>
      <c r="C10" s="8" t="s">
        <v>84</v>
      </c>
      <c r="D10" s="9"/>
    </row>
    <row r="11" spans="1:4">
      <c r="A11" s="7">
        <v>9</v>
      </c>
      <c r="B11" s="8" t="s">
        <v>86</v>
      </c>
      <c r="C11" s="8" t="s">
        <v>87</v>
      </c>
      <c r="D11" s="9"/>
    </row>
    <row r="12" spans="1:4">
      <c r="A12" s="7">
        <v>10</v>
      </c>
      <c r="B12" s="8" t="s">
        <v>88</v>
      </c>
      <c r="C12" s="8" t="s">
        <v>89</v>
      </c>
      <c r="D12" s="9"/>
    </row>
    <row r="13" spans="1:4">
      <c r="A13" s="7">
        <v>11</v>
      </c>
      <c r="B13" s="8" t="s">
        <v>90</v>
      </c>
      <c r="C13" s="8" t="s">
        <v>91</v>
      </c>
      <c r="D13" s="9"/>
    </row>
    <row r="14" spans="1:4" ht="15" customHeight="1">
      <c r="A14" s="7">
        <v>12</v>
      </c>
      <c r="B14" s="7" t="s">
        <v>105</v>
      </c>
      <c r="C14" s="8" t="s">
        <v>92</v>
      </c>
      <c r="D14" s="9"/>
    </row>
    <row r="15" spans="1:4">
      <c r="A15" s="7">
        <v>13</v>
      </c>
      <c r="B15" s="8" t="s">
        <v>93</v>
      </c>
      <c r="C15" s="8" t="s">
        <v>94</v>
      </c>
      <c r="D15" s="9"/>
    </row>
    <row r="16" spans="1:4">
      <c r="A16" s="7">
        <v>14</v>
      </c>
      <c r="B16" s="8" t="s">
        <v>95</v>
      </c>
      <c r="C16" s="8" t="s">
        <v>96</v>
      </c>
      <c r="D16" s="9"/>
    </row>
    <row r="17" spans="1:4">
      <c r="A17" s="7">
        <v>15</v>
      </c>
      <c r="B17" s="8" t="s">
        <v>97</v>
      </c>
      <c r="C17" s="8" t="s">
        <v>98</v>
      </c>
      <c r="D17" s="9"/>
    </row>
    <row r="18" spans="1:4">
      <c r="A18" s="7">
        <v>16</v>
      </c>
      <c r="B18" s="8" t="s">
        <v>99</v>
      </c>
      <c r="C18" s="8" t="s">
        <v>100</v>
      </c>
      <c r="D18" s="9"/>
    </row>
    <row r="19" spans="1:4">
      <c r="A19" s="7">
        <v>17</v>
      </c>
      <c r="B19" s="8" t="s">
        <v>101</v>
      </c>
      <c r="C19" s="8" t="s">
        <v>102</v>
      </c>
      <c r="D19" s="9"/>
    </row>
    <row r="20" spans="1:4">
      <c r="A20" s="7">
        <v>18</v>
      </c>
      <c r="B20" s="8" t="s">
        <v>103</v>
      </c>
      <c r="C20" s="8" t="s">
        <v>104</v>
      </c>
      <c r="D20" s="9"/>
    </row>
    <row r="21" spans="1:4" ht="17.25" customHeight="1">
      <c r="A21" s="7">
        <v>19</v>
      </c>
      <c r="B21" s="7" t="s">
        <v>59</v>
      </c>
      <c r="C21" s="7" t="s">
        <v>67</v>
      </c>
      <c r="D21" s="9"/>
    </row>
    <row r="22" spans="1:4" ht="13.5" customHeight="1">
      <c r="A22" s="7">
        <v>20</v>
      </c>
      <c r="B22" s="7" t="s">
        <v>23</v>
      </c>
      <c r="C22" s="7" t="s">
        <v>64</v>
      </c>
      <c r="D22" s="9"/>
    </row>
    <row r="23" spans="1:4" ht="15.75" customHeight="1">
      <c r="A23" s="7">
        <v>21</v>
      </c>
      <c r="B23" s="7" t="s">
        <v>26</v>
      </c>
      <c r="C23" s="7" t="s">
        <v>63</v>
      </c>
      <c r="D23" s="9"/>
    </row>
    <row r="24" spans="1:4" ht="15.75" customHeight="1">
      <c r="A24" s="7">
        <v>22</v>
      </c>
      <c r="B24" s="7" t="s">
        <v>27</v>
      </c>
      <c r="C24" s="7" t="s">
        <v>62</v>
      </c>
      <c r="D24" s="9"/>
    </row>
    <row r="25" spans="1:4" ht="15.75" customHeight="1">
      <c r="A25" s="7">
        <v>23</v>
      </c>
      <c r="B25" s="7" t="s">
        <v>33</v>
      </c>
      <c r="C25" s="7" t="s">
        <v>61</v>
      </c>
      <c r="D25" s="9"/>
    </row>
    <row r="26" spans="1:4" ht="18.75" customHeight="1">
      <c r="A26" s="7">
        <v>24</v>
      </c>
      <c r="B26" s="7" t="s">
        <v>66</v>
      </c>
      <c r="C26" s="7" t="s">
        <v>60</v>
      </c>
      <c r="D26" s="9"/>
    </row>
    <row r="27" spans="1:4" ht="18.75" customHeight="1">
      <c r="A27" s="7">
        <v>25</v>
      </c>
      <c r="B27" s="7" t="s">
        <v>21</v>
      </c>
      <c r="C27" s="7" t="s">
        <v>22</v>
      </c>
      <c r="D27" s="9"/>
    </row>
    <row r="28" spans="1:4" ht="15.75" customHeight="1">
      <c r="A28" s="7">
        <v>26</v>
      </c>
      <c r="B28" s="7" t="s">
        <v>24</v>
      </c>
      <c r="C28" s="7" t="s">
        <v>25</v>
      </c>
      <c r="D28" s="9"/>
    </row>
    <row r="29" spans="1:4" ht="21" customHeight="1">
      <c r="A29" s="7">
        <v>27</v>
      </c>
      <c r="B29" s="7" t="s">
        <v>29</v>
      </c>
      <c r="C29" s="7" t="s">
        <v>30</v>
      </c>
      <c r="D29" s="9"/>
    </row>
    <row r="30" spans="1:4" ht="18" customHeight="1">
      <c r="A30" s="7">
        <v>28</v>
      </c>
      <c r="B30" s="7" t="s">
        <v>141</v>
      </c>
      <c r="C30" s="7" t="s">
        <v>32</v>
      </c>
      <c r="D30" s="9"/>
    </row>
    <row r="31" spans="1:4" ht="18" customHeight="1">
      <c r="A31" s="7">
        <v>29</v>
      </c>
      <c r="B31" s="7" t="s">
        <v>108</v>
      </c>
      <c r="C31" s="7" t="s">
        <v>32</v>
      </c>
      <c r="D31" s="9"/>
    </row>
    <row r="32" spans="1:4" ht="15.75" customHeight="1">
      <c r="A32" s="7">
        <v>30</v>
      </c>
      <c r="B32" s="7" t="s">
        <v>36</v>
      </c>
      <c r="C32" s="7" t="s">
        <v>37</v>
      </c>
      <c r="D32" s="9"/>
    </row>
    <row r="33" spans="1:4" ht="19.5" customHeight="1">
      <c r="A33" s="7">
        <v>31</v>
      </c>
      <c r="B33" s="7" t="s">
        <v>38</v>
      </c>
      <c r="C33" s="7" t="s">
        <v>39</v>
      </c>
      <c r="D33" s="9"/>
    </row>
    <row r="34" spans="1:4" ht="18.75" customHeight="1">
      <c r="A34" s="7">
        <v>32</v>
      </c>
      <c r="B34" s="7" t="s">
        <v>42</v>
      </c>
      <c r="C34" s="7" t="s">
        <v>43</v>
      </c>
      <c r="D34" s="9"/>
    </row>
    <row r="35" spans="1:4" s="10" customFormat="1" ht="19.5" customHeight="1">
      <c r="A35" s="7">
        <v>33</v>
      </c>
      <c r="B35" s="7" t="s">
        <v>139</v>
      </c>
      <c r="C35" s="8" t="s">
        <v>48</v>
      </c>
      <c r="D35" s="9"/>
    </row>
    <row r="36" spans="1:4" ht="17.25" customHeight="1">
      <c r="A36" s="7">
        <v>34</v>
      </c>
      <c r="B36" s="7" t="s">
        <v>49</v>
      </c>
      <c r="C36" s="8" t="s">
        <v>50</v>
      </c>
      <c r="D36" s="9"/>
    </row>
    <row r="37" spans="1:4" ht="17.25" customHeight="1">
      <c r="A37" s="7">
        <v>35</v>
      </c>
      <c r="B37" s="7" t="s">
        <v>51</v>
      </c>
      <c r="C37" s="8" t="s">
        <v>52</v>
      </c>
      <c r="D37" s="9"/>
    </row>
    <row r="38" spans="1:4" ht="19.5" customHeight="1">
      <c r="A38" s="7">
        <v>36</v>
      </c>
      <c r="B38" s="7" t="s">
        <v>53</v>
      </c>
      <c r="C38" s="8" t="s">
        <v>54</v>
      </c>
      <c r="D38" s="9"/>
    </row>
    <row r="39" spans="1:4" ht="17.25" customHeight="1">
      <c r="A39" s="7">
        <v>37</v>
      </c>
      <c r="B39" s="7" t="s">
        <v>69</v>
      </c>
      <c r="C39" s="8" t="s">
        <v>70</v>
      </c>
      <c r="D39" s="9"/>
    </row>
    <row r="40" spans="1:4" ht="18.75" customHeight="1">
      <c r="A40" s="7">
        <v>38</v>
      </c>
      <c r="B40" s="7" t="s">
        <v>57</v>
      </c>
      <c r="C40" s="7" t="s">
        <v>68</v>
      </c>
      <c r="D40" s="9"/>
    </row>
    <row r="41" spans="1:4" ht="20.25" customHeight="1">
      <c r="A41" s="7">
        <v>39</v>
      </c>
      <c r="B41" s="7" t="s">
        <v>18</v>
      </c>
      <c r="C41" s="7" t="s">
        <v>65</v>
      </c>
      <c r="D41" s="9"/>
    </row>
    <row r="42" spans="1:4" ht="18.75" customHeight="1">
      <c r="A42" s="7">
        <v>40</v>
      </c>
      <c r="B42" s="7" t="s">
        <v>28</v>
      </c>
      <c r="C42" s="7" t="s">
        <v>137</v>
      </c>
      <c r="D42" s="9"/>
    </row>
    <row r="43" spans="1:4" ht="21.75" customHeight="1">
      <c r="A43" s="7">
        <v>41</v>
      </c>
      <c r="B43" s="7" t="s">
        <v>55</v>
      </c>
      <c r="C43" s="8" t="s">
        <v>56</v>
      </c>
      <c r="D43" s="9"/>
    </row>
    <row r="44" spans="1:4" ht="17.25" customHeight="1">
      <c r="A44" s="7">
        <v>42</v>
      </c>
      <c r="B44" s="7" t="s">
        <v>19</v>
      </c>
      <c r="C44" s="7" t="s">
        <v>20</v>
      </c>
      <c r="D44" s="9"/>
    </row>
    <row r="45" spans="1:4" ht="15.75" customHeight="1">
      <c r="A45" s="7">
        <v>43</v>
      </c>
      <c r="B45" s="7" t="s">
        <v>31</v>
      </c>
      <c r="C45" s="7" t="s">
        <v>40</v>
      </c>
      <c r="D45" s="9"/>
    </row>
    <row r="46" spans="1:4" ht="16.5" customHeight="1">
      <c r="A46" s="7">
        <v>44</v>
      </c>
      <c r="B46" s="7" t="s">
        <v>45</v>
      </c>
      <c r="C46" s="8" t="s">
        <v>46</v>
      </c>
      <c r="D46" s="9"/>
    </row>
    <row r="47" spans="1:4" ht="15.75" customHeight="1">
      <c r="A47" s="7">
        <v>45</v>
      </c>
      <c r="B47" s="7" t="s">
        <v>138</v>
      </c>
      <c r="C47" s="8" t="s">
        <v>58</v>
      </c>
      <c r="D47" s="9"/>
    </row>
    <row r="48" spans="1:4">
      <c r="A48" s="7">
        <v>46</v>
      </c>
      <c r="B48" s="8" t="s">
        <v>106</v>
      </c>
      <c r="C48" s="8" t="s">
        <v>107</v>
      </c>
      <c r="D48" s="9"/>
    </row>
    <row r="49" spans="1:4">
      <c r="A49" s="7">
        <v>47</v>
      </c>
      <c r="B49" s="8" t="s">
        <v>111</v>
      </c>
      <c r="C49" s="8" t="s">
        <v>82</v>
      </c>
      <c r="D49" s="9"/>
    </row>
    <row r="50" spans="1:4">
      <c r="A50" s="7">
        <v>48</v>
      </c>
      <c r="B50" s="8" t="s">
        <v>109</v>
      </c>
      <c r="C50" s="8" t="s">
        <v>110</v>
      </c>
      <c r="D50" s="9"/>
    </row>
    <row r="51" spans="1:4">
      <c r="C51" s="11" t="s">
        <v>140</v>
      </c>
      <c r="D51" s="12">
        <f>SUM(D3:D50)</f>
        <v>0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pane ySplit="2" topLeftCell="A3" activePane="bottomLeft" state="frozen"/>
      <selection pane="bottomLeft" sqref="A1:B1"/>
    </sheetView>
  </sheetViews>
  <sheetFormatPr defaultRowHeight="15.6"/>
  <cols>
    <col min="1" max="1" width="8.33203125" style="4" bestFit="1" customWidth="1"/>
    <col min="2" max="2" width="62.109375" style="4" customWidth="1"/>
    <col min="3" max="3" width="35.5546875" style="4" bestFit="1" customWidth="1"/>
    <col min="4" max="4" width="15.6640625" style="13" customWidth="1"/>
    <col min="5" max="16384" width="8.88671875" style="4"/>
  </cols>
  <sheetData>
    <row r="1" spans="1:4" ht="16.2" thickBot="1">
      <c r="A1" s="31" t="s">
        <v>13</v>
      </c>
      <c r="B1" s="31"/>
      <c r="C1" s="2"/>
      <c r="D1" s="3"/>
    </row>
    <row r="2" spans="1:4" s="14" customFormat="1" ht="33.75" customHeight="1" thickBot="1">
      <c r="A2" s="17" t="s">
        <v>5</v>
      </c>
      <c r="B2" s="18" t="s">
        <v>6</v>
      </c>
      <c r="C2" s="18" t="s">
        <v>12</v>
      </c>
      <c r="D2" s="19" t="s">
        <v>4</v>
      </c>
    </row>
    <row r="3" spans="1:4" s="15" customFormat="1" ht="31.2">
      <c r="A3" s="20">
        <v>1</v>
      </c>
      <c r="B3" s="21" t="s">
        <v>0</v>
      </c>
      <c r="C3" s="21" t="s">
        <v>133</v>
      </c>
      <c r="D3" s="22"/>
    </row>
    <row r="4" spans="1:4" s="15" customFormat="1" ht="31.2">
      <c r="A4" s="23">
        <v>2</v>
      </c>
      <c r="B4" s="24" t="s">
        <v>1</v>
      </c>
      <c r="C4" s="24" t="s">
        <v>134</v>
      </c>
      <c r="D4" s="25"/>
    </row>
    <row r="5" spans="1:4" s="15" customFormat="1" ht="31.2">
      <c r="A5" s="23">
        <v>3</v>
      </c>
      <c r="B5" s="24" t="s">
        <v>2</v>
      </c>
      <c r="C5" s="24" t="s">
        <v>135</v>
      </c>
      <c r="D5" s="25"/>
    </row>
    <row r="6" spans="1:4" s="15" customFormat="1" ht="31.8" thickBot="1">
      <c r="A6" s="26">
        <v>4</v>
      </c>
      <c r="B6" s="27" t="s">
        <v>3</v>
      </c>
      <c r="C6" s="28" t="s">
        <v>136</v>
      </c>
      <c r="D6" s="29"/>
    </row>
    <row r="7" spans="1:4" ht="27" customHeight="1">
      <c r="C7" s="30" t="s">
        <v>140</v>
      </c>
      <c r="D7" s="16">
        <f>SUM(D3:D6)</f>
        <v>0</v>
      </c>
    </row>
  </sheetData>
  <mergeCells count="1">
    <mergeCell ref="A1:B1"/>
  </mergeCells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zoomScaleNormal="100" workbookViewId="0">
      <pane ySplit="2" topLeftCell="A6" activePane="bottomLeft" state="frozen"/>
      <selection pane="bottomLeft" sqref="A1:D1"/>
    </sheetView>
  </sheetViews>
  <sheetFormatPr defaultColWidth="9.109375" defaultRowHeight="15.6"/>
  <cols>
    <col min="1" max="1" width="8.33203125" style="4" bestFit="1" customWidth="1"/>
    <col min="2" max="2" width="54.77734375" style="4" customWidth="1"/>
    <col min="3" max="3" width="58.6640625" style="4" customWidth="1"/>
    <col min="4" max="4" width="14.33203125" style="13" bestFit="1" customWidth="1"/>
    <col min="5" max="16384" width="9.109375" style="4"/>
  </cols>
  <sheetData>
    <row r="1" spans="1:4" ht="16.2" thickBot="1">
      <c r="A1" s="37" t="s">
        <v>121</v>
      </c>
      <c r="B1" s="38"/>
      <c r="C1" s="38"/>
      <c r="D1" s="38"/>
    </row>
    <row r="2" spans="1:4" s="14" customFormat="1" ht="37.5" customHeight="1" thickBot="1">
      <c r="A2" s="39" t="s">
        <v>5</v>
      </c>
      <c r="B2" s="40" t="s">
        <v>6</v>
      </c>
      <c r="C2" s="40" t="s">
        <v>12</v>
      </c>
      <c r="D2" s="41" t="s">
        <v>4</v>
      </c>
    </row>
    <row r="3" spans="1:4" s="14" customFormat="1" ht="21.75" customHeight="1">
      <c r="A3" s="42" t="s">
        <v>7</v>
      </c>
      <c r="B3" s="43"/>
      <c r="C3" s="43"/>
      <c r="D3" s="44"/>
    </row>
    <row r="4" spans="1:4" s="45" customFormat="1">
      <c r="A4" s="32">
        <v>1</v>
      </c>
      <c r="B4" s="32" t="s">
        <v>126</v>
      </c>
      <c r="C4" s="32" t="s">
        <v>127</v>
      </c>
      <c r="D4" s="33"/>
    </row>
    <row r="5" spans="1:4" s="45" customFormat="1">
      <c r="A5" s="32">
        <v>2</v>
      </c>
      <c r="B5" s="32" t="s">
        <v>17</v>
      </c>
      <c r="C5" s="32" t="s">
        <v>128</v>
      </c>
      <c r="D5" s="33"/>
    </row>
    <row r="6" spans="1:4" s="15" customFormat="1" ht="18" customHeight="1">
      <c r="A6" s="24">
        <v>3</v>
      </c>
      <c r="B6" s="24" t="s">
        <v>10</v>
      </c>
      <c r="C6" s="24" t="s">
        <v>129</v>
      </c>
      <c r="D6" s="34"/>
    </row>
    <row r="7" spans="1:4" s="15" customFormat="1" ht="18" customHeight="1">
      <c r="A7" s="24">
        <v>4</v>
      </c>
      <c r="B7" s="24" t="s">
        <v>112</v>
      </c>
      <c r="C7" s="24" t="s">
        <v>130</v>
      </c>
      <c r="D7" s="34"/>
    </row>
    <row r="8" spans="1:4" s="15" customFormat="1" ht="18" customHeight="1">
      <c r="A8" s="24">
        <v>5</v>
      </c>
      <c r="B8" s="35" t="s">
        <v>113</v>
      </c>
      <c r="C8" s="35" t="s">
        <v>115</v>
      </c>
      <c r="D8" s="34"/>
    </row>
    <row r="9" spans="1:4" s="45" customFormat="1" ht="18" customHeight="1">
      <c r="A9" s="32">
        <v>6</v>
      </c>
      <c r="B9" s="35" t="s">
        <v>114</v>
      </c>
      <c r="C9" s="35" t="s">
        <v>115</v>
      </c>
      <c r="D9" s="33"/>
    </row>
    <row r="10" spans="1:4" s="15" customFormat="1" ht="17.25" customHeight="1">
      <c r="A10" s="24">
        <v>7</v>
      </c>
      <c r="B10" s="35" t="s">
        <v>116</v>
      </c>
      <c r="C10" s="35" t="s">
        <v>117</v>
      </c>
      <c r="D10" s="34"/>
    </row>
    <row r="11" spans="1:4" ht="24.75" customHeight="1">
      <c r="A11" s="46" t="s">
        <v>8</v>
      </c>
      <c r="B11" s="47"/>
      <c r="C11" s="47"/>
      <c r="D11" s="48"/>
    </row>
    <row r="12" spans="1:4" ht="18" customHeight="1">
      <c r="A12" s="32">
        <v>1</v>
      </c>
      <c r="B12" s="7" t="s">
        <v>118</v>
      </c>
      <c r="C12" s="7" t="s">
        <v>115</v>
      </c>
      <c r="D12" s="36"/>
    </row>
    <row r="13" spans="1:4" ht="18" customHeight="1">
      <c r="A13" s="32">
        <v>2</v>
      </c>
      <c r="B13" s="32" t="s">
        <v>9</v>
      </c>
      <c r="C13" s="32" t="s">
        <v>132</v>
      </c>
      <c r="D13" s="36"/>
    </row>
    <row r="14" spans="1:4" ht="18" customHeight="1">
      <c r="A14" s="32">
        <v>3</v>
      </c>
      <c r="B14" s="7" t="s">
        <v>119</v>
      </c>
      <c r="C14" s="7" t="s">
        <v>120</v>
      </c>
      <c r="D14" s="36"/>
    </row>
    <row r="15" spans="1:4" ht="18" customHeight="1">
      <c r="A15" s="32">
        <v>4</v>
      </c>
      <c r="B15" s="32" t="s">
        <v>34</v>
      </c>
      <c r="C15" s="32" t="s">
        <v>35</v>
      </c>
      <c r="D15" s="36"/>
    </row>
    <row r="16" spans="1:4" ht="18" customHeight="1">
      <c r="A16" s="32">
        <v>5</v>
      </c>
      <c r="B16" s="32" t="s">
        <v>41</v>
      </c>
      <c r="C16" s="32" t="s">
        <v>39</v>
      </c>
      <c r="D16" s="36"/>
    </row>
    <row r="17" spans="1:4" ht="18" customHeight="1">
      <c r="A17" s="32">
        <v>6</v>
      </c>
      <c r="B17" s="32" t="s">
        <v>44</v>
      </c>
      <c r="C17" s="32" t="s">
        <v>47</v>
      </c>
      <c r="D17" s="36"/>
    </row>
    <row r="18" spans="1:4" ht="18" customHeight="1">
      <c r="A18" s="32">
        <v>7</v>
      </c>
      <c r="B18" s="32" t="s">
        <v>11</v>
      </c>
      <c r="C18" s="32" t="s">
        <v>131</v>
      </c>
      <c r="D18" s="36"/>
    </row>
    <row r="19" spans="1:4">
      <c r="C19" s="11" t="s">
        <v>140</v>
      </c>
      <c r="D19" s="12">
        <f>D4+D5+D6+D7+D8+D9+D12++D13+D14+D15+D16+D17+D18</f>
        <v>0</v>
      </c>
    </row>
  </sheetData>
  <mergeCells count="3">
    <mergeCell ref="A3:D3"/>
    <mergeCell ref="A11:D11"/>
    <mergeCell ref="A1:D1"/>
  </mergeCells>
  <pageMargins left="0.75" right="0.75" top="1" bottom="1" header="0.5" footer="0.5"/>
  <pageSetup scale="80" orientation="portrait" r:id="rId1"/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/>
  </sheetViews>
  <sheetFormatPr defaultRowHeight="15.6"/>
  <cols>
    <col min="1" max="1" width="8.88671875" style="4"/>
    <col min="2" max="2" width="50.88671875" style="4" customWidth="1"/>
    <col min="3" max="3" width="37.5546875" style="4" customWidth="1"/>
    <col min="4" max="4" width="17.33203125" style="4" customWidth="1"/>
    <col min="5" max="16384" width="8.88671875" style="4"/>
  </cols>
  <sheetData>
    <row r="1" spans="1:4" ht="16.2" thickBot="1">
      <c r="A1" s="57" t="s">
        <v>14</v>
      </c>
      <c r="B1" s="58"/>
      <c r="C1" s="59"/>
      <c r="D1" s="60"/>
    </row>
    <row r="2" spans="1:4" ht="43.5" customHeight="1">
      <c r="A2" s="61" t="s">
        <v>5</v>
      </c>
      <c r="B2" s="62" t="s">
        <v>6</v>
      </c>
      <c r="C2" s="62" t="s">
        <v>12</v>
      </c>
      <c r="D2" s="63" t="s">
        <v>4</v>
      </c>
    </row>
    <row r="3" spans="1:4" ht="26.25" customHeight="1">
      <c r="A3" s="49">
        <v>1</v>
      </c>
      <c r="B3" s="50" t="s">
        <v>15</v>
      </c>
      <c r="C3" s="50" t="s">
        <v>16</v>
      </c>
      <c r="D3" s="25"/>
    </row>
    <row r="4" spans="1:4" ht="26.25" customHeight="1" thickBot="1">
      <c r="A4" s="51">
        <v>1</v>
      </c>
      <c r="B4" s="52" t="s">
        <v>108</v>
      </c>
      <c r="C4" s="53" t="s">
        <v>32</v>
      </c>
      <c r="D4" s="54"/>
    </row>
    <row r="5" spans="1:4" ht="27" customHeight="1">
      <c r="C5" s="55" t="s">
        <v>140</v>
      </c>
      <c r="D5" s="56">
        <f>D3+D4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visits</vt:lpstr>
      <vt:lpstr>Every 6 Months</vt:lpstr>
      <vt:lpstr> Seasonal for 11 weeks</vt:lpstr>
      <vt:lpstr>Monthly- one site visit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Murphy, Cynthia</cp:lastModifiedBy>
  <cp:lastPrinted>2025-10-16T22:53:37Z</cp:lastPrinted>
  <dcterms:created xsi:type="dcterms:W3CDTF">2020-09-03T19:30:36Z</dcterms:created>
  <dcterms:modified xsi:type="dcterms:W3CDTF">2025-11-07T16:03:15Z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