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reid\AppData\Roaming\CEDMSTEMP\"/>
    </mc:Choice>
  </mc:AlternateContent>
  <bookViews>
    <workbookView xWindow="-45" yWindow="-16455" windowWidth="29040" windowHeight="15840"/>
  </bookViews>
  <sheets>
    <sheet name="Appendix 1" sheetId="1" r:id="rId1"/>
  </sheets>
  <definedNames>
    <definedName name="_xlnm.Print_Area" localSheetId="0">'Appendix 1'!$A$1:$G$50</definedName>
    <definedName name="_xlnm.Print_Titles" localSheetId="0">'Appendix 1'!$12:$12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A40" i="1" l="1"/>
  <c r="A38" i="1"/>
  <c r="A25" i="1" l="1"/>
  <c r="A20" i="1"/>
  <c r="A21" i="1" s="1"/>
  <c r="A22" i="1" s="1"/>
  <c r="A24" i="1"/>
  <c r="A18" i="1"/>
  <c r="A16" i="1"/>
  <c r="A14" i="1"/>
  <c r="A29" i="1" l="1"/>
  <c r="A26" i="1"/>
  <c r="A27" i="1" s="1"/>
  <c r="A28" i="1" s="1"/>
  <c r="A30" i="1"/>
  <c r="A32" i="1" l="1"/>
  <c r="A35" i="1" l="1"/>
  <c r="A36" i="1" s="1"/>
  <c r="A41" i="1" l="1"/>
  <c r="A42" i="1" s="1"/>
  <c r="A43" i="1" s="1"/>
  <c r="A44" i="1" s="1"/>
</calcChain>
</file>

<file path=xl/sharedStrings.xml><?xml version="1.0" encoding="utf-8"?>
<sst xmlns="http://schemas.openxmlformats.org/spreadsheetml/2006/main" count="102" uniqueCount="82">
  <si>
    <t>ITEM NO.</t>
  </si>
  <si>
    <t>DESCRIPTION</t>
  </si>
  <si>
    <t>UNIT</t>
  </si>
  <si>
    <t>UNIT
 PRICE</t>
  </si>
  <si>
    <t>EXTENDED
 AMOUNT</t>
  </si>
  <si>
    <t>01 55 00S</t>
  </si>
  <si>
    <t>TRAFFIC CONTROL, VEHICLE ACCESS AND PARKING</t>
  </si>
  <si>
    <t>(1.5.1)</t>
  </si>
  <si>
    <t>Traffic Control and Management</t>
  </si>
  <si>
    <t>Incidental to Contract</t>
  </si>
  <si>
    <t>01 57 01S</t>
  </si>
  <si>
    <t>ENVIRONMENTAL PROTECTION</t>
  </si>
  <si>
    <t>(1.6.1)</t>
  </si>
  <si>
    <t>ESC supply &amp; installation, maintenance and removal</t>
  </si>
  <si>
    <t>01 58 01S</t>
  </si>
  <si>
    <t>PROJECT IDENTIFICATION</t>
  </si>
  <si>
    <t>(1.3.1)</t>
  </si>
  <si>
    <t>Construction Zone Information Signs</t>
  </si>
  <si>
    <t>ea.</t>
  </si>
  <si>
    <t>31 22 16S</t>
  </si>
  <si>
    <t>RESHAPING GRANULAR ROADBEDS</t>
  </si>
  <si>
    <t>(1.8.10)</t>
  </si>
  <si>
    <t>Reshaping</t>
  </si>
  <si>
    <t>sq.m</t>
  </si>
  <si>
    <t>31 24 13S</t>
  </si>
  <si>
    <t>ROADWAY EXCAVATION, EMBANKMENT AND COMPACTION</t>
  </si>
  <si>
    <t>cu.m</t>
  </si>
  <si>
    <t>32 01 16.7S</t>
  </si>
  <si>
    <t>COLD MILLING</t>
  </si>
  <si>
    <t>(1.5.4)</t>
  </si>
  <si>
    <t>(1.4.3)</t>
  </si>
  <si>
    <t>tonne</t>
  </si>
  <si>
    <t>32 11 23S</t>
  </si>
  <si>
    <t>GRANULAR BASE</t>
  </si>
  <si>
    <t>32 12 16S</t>
  </si>
  <si>
    <t>HOT-MIX ASPHALT CONCRETE PAVING</t>
  </si>
  <si>
    <t>32 17 23S</t>
  </si>
  <si>
    <t>PAINTED PAVEMENT MARKINGS</t>
  </si>
  <si>
    <t>(1.5.3)</t>
  </si>
  <si>
    <t>Line Painting &amp; Permanent Thermoplastic Pavement Markings</t>
  </si>
  <si>
    <t>l.s.</t>
  </si>
  <si>
    <t>33 44 01S</t>
  </si>
  <si>
    <t>MANHOLES AND CATCHBASINS</t>
  </si>
  <si>
    <t>(1.5.3.1)</t>
  </si>
  <si>
    <t>(1.5.3.2)</t>
  </si>
  <si>
    <t>Water Valve Box Replacement -  Terminal City Nelson Type as Directed by CA (Provisional)</t>
  </si>
  <si>
    <t>FORM OF TENDER</t>
  </si>
  <si>
    <t>(All prices and quotations including the Contract Prices shall Exclude GST)</t>
  </si>
  <si>
    <t>(Should there be any discrepancy in the information provided, the City’s original file copy shall prevail)</t>
  </si>
  <si>
    <t>03 30 20S</t>
  </si>
  <si>
    <t>(1.4.5)</t>
  </si>
  <si>
    <t>CONCRETE WALKS, CURBS AND GUTTERS</t>
  </si>
  <si>
    <t>(1.8.4)</t>
  </si>
  <si>
    <t xml:space="preserve">Removal of Concrete and Asphalt Flat Works (includes saw cutting, removal and offsite disposal) </t>
  </si>
  <si>
    <t>Asphaltic Concrete Paving - MMCD Upper Course #1 (75mm)</t>
  </si>
  <si>
    <t>(1.8.5)</t>
  </si>
  <si>
    <t>SCHEDULE OF QUANTITIES AND PRICES</t>
  </si>
  <si>
    <t xml:space="preserve">(See paragraph 5.3.1 of the Instructions to Tenderers) </t>
  </si>
  <si>
    <t>QTY</t>
  </si>
  <si>
    <t>MMCD Ref. / (Supplementary Contract Specifications)</t>
  </si>
  <si>
    <t>APPENDIX 1</t>
  </si>
  <si>
    <t>Full Depth Milling (all depths), minimum 100mm</t>
  </si>
  <si>
    <t>Total Tendered Price (exclude GST):</t>
  </si>
  <si>
    <t>(Transfer the amount to Form of Tender Summary Page 1)</t>
  </si>
  <si>
    <r>
      <t xml:space="preserve">Name of </t>
    </r>
    <r>
      <rPr>
        <b/>
        <sz val="10"/>
        <rFont val="Arial"/>
        <family val="2"/>
      </rPr>
      <t>Contractor:</t>
    </r>
  </si>
  <si>
    <t>Overexcation - Removal and Replacement of Unsuitable Granular Road Structure (variable thickness, Provisional)</t>
  </si>
  <si>
    <t>Contract 73635</t>
  </si>
  <si>
    <t>Charter Area LRN Pavement Rehabilitation</t>
  </si>
  <si>
    <t>Major adjustments to Existing Catchbasin Barrels and Bases, including new risers, frames, and lids (Provisional)</t>
  </si>
  <si>
    <t>32 14 01S</t>
  </si>
  <si>
    <t>UNIT PAVING</t>
  </si>
  <si>
    <t>Remove, Level, and Re-Lay Existing Pavers - Driveways/walkways adjacent to concrete works (Provisional)</t>
  </si>
  <si>
    <t>(1.5.3.3)</t>
  </si>
  <si>
    <t>Major adjustments to Existing Manhole Barrels and Bases, including new risers, frames, and lids (Provisional)</t>
  </si>
  <si>
    <t>(1.4.1)</t>
  </si>
  <si>
    <t>Asphaltic Concrete Paving - Driveway Slot Paving MMCD Upper Course #1 (50mm) (Provisional)</t>
  </si>
  <si>
    <t>Concrete Monolithic Driveway Letdowns - 190mm thick – Broom Finished c/w 100mm Granular Base.</t>
  </si>
  <si>
    <t>19mm Minus Granular Base (Road) (Variable Thickness)</t>
  </si>
  <si>
    <t>19mm Minus Granular Base - Sidewalk (Variable Thickness) (Provisional)</t>
  </si>
  <si>
    <t xml:space="preserve">Concrete Monolithic Sidewalk - 100mm thick – Broom Finished </t>
  </si>
  <si>
    <t>Concrete Driveways - 100mm thick - All finishes (Provisional)</t>
  </si>
  <si>
    <t>Common Excavation - Removal of existing garnular material under concrete flat works (Variable Thickness) (Provisional)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</si>
</sst>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#,##0.0"/>
  </numFmts>
  <fonts count="14" x14ac:knownFonts="1">
    <font>
      <sz val="10"/>
      <name val="Arial"/>
    </font>
    <font>
      <b/>
      <sz val="12"/>
      <name val="TheSansOffice"/>
      <family val="2"/>
    </font>
    <font>
      <sz val="10"/>
      <name val="Arial"/>
      <family val="2"/>
    </font>
    <font>
      <sz val="10"/>
      <name val="TheSansOffice"/>
      <family val="2"/>
    </font>
    <font>
      <sz val="14"/>
      <name val="TheSansOffice"/>
      <family val="2"/>
    </font>
    <font>
      <b/>
      <sz val="10"/>
      <name val="TheSansOffice"/>
      <family val="2"/>
    </font>
    <font>
      <sz val="12"/>
      <name val="TheSansOffice"/>
      <family val="2"/>
    </font>
    <font>
      <sz val="15"/>
      <name val="TheSansOffice"/>
      <family val="2"/>
    </font>
    <font>
      <sz val="10"/>
      <name val="TheSansOffice"/>
      <family val="2"/>
    </font>
    <font>
      <b/>
      <sz val="10"/>
      <name val="TheSansOffice"/>
      <family val="2"/>
    </font>
    <font>
      <b/>
      <sz val="14"/>
      <name val="TheSansOffice"/>
      <family val="2"/>
    </font>
    <font>
      <b/>
      <sz val="9"/>
      <name val="TheSansOffice"/>
      <family val="2"/>
    </font>
    <font>
      <sz val="9"/>
      <name val="TheSansOffice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right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64" fontId="5" fillId="0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view="pageLayout" zoomScale="85" zoomScaleNormal="100" zoomScaleSheetLayoutView="90" zoomScalePageLayoutView="85" workbookViewId="0">
      <selection activeCell="A4" sqref="A4:G4"/>
    </sheetView>
  </sheetViews>
  <sheetFormatPr defaultColWidth="9.140625" defaultRowHeight="19.5" x14ac:dyDescent="0.2"/>
  <cols>
    <col min="1" max="1" width="9.140625" style="13" bestFit="1" customWidth="1"/>
    <col min="2" max="2" width="13.140625" style="12" customWidth="1"/>
    <col min="3" max="3" width="82.42578125" style="12" customWidth="1"/>
    <col min="4" max="4" width="9.140625" style="12" customWidth="1"/>
    <col min="5" max="5" width="11.140625" style="14" customWidth="1"/>
    <col min="6" max="6" width="15.28515625" style="15" customWidth="1"/>
    <col min="7" max="7" width="24.85546875" style="15" customWidth="1"/>
    <col min="8" max="16384" width="9.140625" style="12"/>
  </cols>
  <sheetData>
    <row r="1" spans="1:7" s="18" customFormat="1" ht="15.75" x14ac:dyDescent="0.25">
      <c r="A1" s="61" t="s">
        <v>60</v>
      </c>
      <c r="B1" s="61"/>
      <c r="C1" s="61"/>
      <c r="D1" s="61"/>
      <c r="E1" s="61"/>
      <c r="F1" s="61"/>
      <c r="G1" s="61"/>
    </row>
    <row r="2" spans="1:7" s="18" customFormat="1" ht="15.75" x14ac:dyDescent="0.25">
      <c r="A2" s="62" t="s">
        <v>46</v>
      </c>
      <c r="B2" s="62"/>
      <c r="C2" s="62"/>
      <c r="D2" s="62"/>
      <c r="E2" s="62"/>
      <c r="F2" s="62"/>
      <c r="G2" s="62"/>
    </row>
    <row r="3" spans="1:7" s="18" customFormat="1" ht="8.1" customHeight="1" x14ac:dyDescent="0.25">
      <c r="A3" s="22"/>
      <c r="B3" s="22"/>
      <c r="C3" s="22"/>
      <c r="D3" s="22"/>
      <c r="E3" s="22"/>
      <c r="F3" s="22"/>
      <c r="G3" s="22"/>
    </row>
    <row r="4" spans="1:7" s="18" customFormat="1" ht="15.75" x14ac:dyDescent="0.25">
      <c r="A4" s="62" t="s">
        <v>66</v>
      </c>
      <c r="B4" s="62"/>
      <c r="C4" s="62"/>
      <c r="D4" s="62"/>
      <c r="E4" s="62"/>
      <c r="F4" s="62"/>
      <c r="G4" s="62"/>
    </row>
    <row r="5" spans="1:7" s="18" customFormat="1" ht="15.75" x14ac:dyDescent="0.2">
      <c r="A5" s="63" t="s">
        <v>67</v>
      </c>
      <c r="B5" s="63"/>
      <c r="C5" s="63"/>
      <c r="D5" s="63"/>
      <c r="E5" s="63"/>
      <c r="F5" s="63"/>
      <c r="G5" s="63"/>
    </row>
    <row r="6" spans="1:7" s="18" customFormat="1" ht="8.1" customHeight="1" x14ac:dyDescent="0.2">
      <c r="A6" s="23"/>
      <c r="B6" s="23"/>
      <c r="C6" s="23"/>
      <c r="D6" s="23"/>
      <c r="E6" s="23"/>
      <c r="F6" s="23"/>
      <c r="G6" s="23"/>
    </row>
    <row r="7" spans="1:7" s="18" customFormat="1" ht="15.75" x14ac:dyDescent="0.2">
      <c r="A7" s="63" t="s">
        <v>56</v>
      </c>
      <c r="B7" s="63"/>
      <c r="C7" s="63"/>
      <c r="D7" s="63"/>
      <c r="E7" s="63"/>
      <c r="F7" s="63"/>
      <c r="G7" s="63"/>
    </row>
    <row r="8" spans="1:7" s="18" customFormat="1" ht="15.75" x14ac:dyDescent="0.2">
      <c r="A8" s="64" t="s">
        <v>57</v>
      </c>
      <c r="B8" s="64"/>
      <c r="C8" s="64"/>
      <c r="D8" s="64"/>
      <c r="E8" s="64"/>
      <c r="F8" s="64"/>
      <c r="G8" s="64"/>
    </row>
    <row r="9" spans="1:7" s="18" customFormat="1" ht="15.75" x14ac:dyDescent="0.2">
      <c r="A9" s="64" t="s">
        <v>47</v>
      </c>
      <c r="B9" s="64"/>
      <c r="C9" s="64"/>
      <c r="D9" s="64"/>
      <c r="E9" s="64"/>
      <c r="F9" s="64"/>
      <c r="G9" s="64"/>
    </row>
    <row r="10" spans="1:7" s="18" customFormat="1" ht="15.75" x14ac:dyDescent="0.25">
      <c r="A10" s="66" t="s">
        <v>48</v>
      </c>
      <c r="B10" s="66"/>
      <c r="C10" s="66"/>
      <c r="D10" s="66"/>
      <c r="E10" s="66"/>
      <c r="F10" s="66"/>
      <c r="G10" s="66"/>
    </row>
    <row r="11" spans="1:7" s="1" customFormat="1" ht="7.5" customHeight="1" x14ac:dyDescent="0.3">
      <c r="A11" s="34"/>
      <c r="B11" s="35"/>
      <c r="C11" s="35"/>
      <c r="D11" s="67"/>
      <c r="E11" s="67"/>
      <c r="F11" s="67"/>
      <c r="G11" s="67"/>
    </row>
    <row r="12" spans="1:7" s="1" customFormat="1" ht="47.25" customHeight="1" x14ac:dyDescent="0.2">
      <c r="A12" s="25" t="s">
        <v>0</v>
      </c>
      <c r="B12" s="24" t="s">
        <v>59</v>
      </c>
      <c r="C12" s="26" t="s">
        <v>1</v>
      </c>
      <c r="D12" s="26" t="s">
        <v>2</v>
      </c>
      <c r="E12" s="27" t="s">
        <v>58</v>
      </c>
      <c r="F12" s="28" t="s">
        <v>3</v>
      </c>
      <c r="G12" s="29" t="s">
        <v>4</v>
      </c>
    </row>
    <row r="13" spans="1:7" s="4" customFormat="1" ht="16.5" customHeight="1" x14ac:dyDescent="0.2">
      <c r="A13" s="30">
        <v>1</v>
      </c>
      <c r="B13" s="2" t="s">
        <v>5</v>
      </c>
      <c r="C13" s="3" t="s">
        <v>6</v>
      </c>
      <c r="D13" s="3"/>
      <c r="E13" s="3"/>
      <c r="F13" s="3"/>
      <c r="G13" s="3"/>
    </row>
    <row r="14" spans="1:7" s="9" customFormat="1" ht="16.5" customHeight="1" x14ac:dyDescent="0.2">
      <c r="A14" s="31">
        <f>A13+0.01</f>
        <v>1.01</v>
      </c>
      <c r="B14" s="5" t="s">
        <v>7</v>
      </c>
      <c r="C14" s="6" t="s">
        <v>8</v>
      </c>
      <c r="D14" s="5"/>
      <c r="E14" s="7"/>
      <c r="F14" s="8" t="s">
        <v>9</v>
      </c>
      <c r="G14" s="32"/>
    </row>
    <row r="15" spans="1:7" s="9" customFormat="1" ht="16.5" customHeight="1" x14ac:dyDescent="0.2">
      <c r="A15" s="30">
        <v>2</v>
      </c>
      <c r="B15" s="2" t="s">
        <v>10</v>
      </c>
      <c r="C15" s="3" t="s">
        <v>11</v>
      </c>
      <c r="D15" s="3"/>
      <c r="E15" s="3"/>
      <c r="F15" s="3"/>
      <c r="G15" s="3"/>
    </row>
    <row r="16" spans="1:7" s="4" customFormat="1" ht="16.5" customHeight="1" x14ac:dyDescent="0.2">
      <c r="A16" s="31">
        <f>A15+0.01</f>
        <v>2.0099999999999998</v>
      </c>
      <c r="B16" s="5" t="s">
        <v>12</v>
      </c>
      <c r="C16" s="6" t="s">
        <v>13</v>
      </c>
      <c r="D16" s="5"/>
      <c r="E16" s="7"/>
      <c r="F16" s="8" t="s">
        <v>9</v>
      </c>
      <c r="G16" s="32"/>
    </row>
    <row r="17" spans="1:7" s="9" customFormat="1" ht="16.5" customHeight="1" x14ac:dyDescent="0.2">
      <c r="A17" s="30">
        <v>3</v>
      </c>
      <c r="B17" s="2" t="s">
        <v>14</v>
      </c>
      <c r="C17" s="3" t="s">
        <v>15</v>
      </c>
      <c r="D17" s="3"/>
      <c r="E17" s="3"/>
      <c r="F17" s="3"/>
      <c r="G17" s="3"/>
    </row>
    <row r="18" spans="1:7" s="4" customFormat="1" ht="16.5" customHeight="1" x14ac:dyDescent="0.2">
      <c r="A18" s="31">
        <f>A17+0.01</f>
        <v>3.01</v>
      </c>
      <c r="B18" s="5" t="s">
        <v>16</v>
      </c>
      <c r="C18" s="6" t="s">
        <v>17</v>
      </c>
      <c r="D18" s="10" t="s">
        <v>18</v>
      </c>
      <c r="E18" s="7">
        <v>4</v>
      </c>
      <c r="F18" s="8"/>
      <c r="G18" s="33"/>
    </row>
    <row r="19" spans="1:7" s="9" customFormat="1" ht="16.5" customHeight="1" x14ac:dyDescent="0.2">
      <c r="A19" s="30">
        <v>4</v>
      </c>
      <c r="B19" s="2" t="s">
        <v>49</v>
      </c>
      <c r="C19" s="3" t="s">
        <v>51</v>
      </c>
      <c r="D19" s="3"/>
      <c r="E19" s="3"/>
      <c r="F19" s="3"/>
      <c r="G19" s="3"/>
    </row>
    <row r="20" spans="1:7" s="4" customFormat="1" ht="12.75" x14ac:dyDescent="0.2">
      <c r="A20" s="31">
        <f>A19+0.01</f>
        <v>4.01</v>
      </c>
      <c r="B20" s="5" t="s">
        <v>50</v>
      </c>
      <c r="C20" s="11" t="s">
        <v>79</v>
      </c>
      <c r="D20" s="10" t="s">
        <v>23</v>
      </c>
      <c r="E20" s="7">
        <v>193</v>
      </c>
      <c r="F20" s="8"/>
      <c r="G20" s="33"/>
    </row>
    <row r="21" spans="1:7" s="4" customFormat="1" ht="12.75" x14ac:dyDescent="0.2">
      <c r="A21" s="31">
        <f t="shared" ref="A21:A22" si="0">A20+0.01</f>
        <v>4.0199999999999996</v>
      </c>
      <c r="B21" s="5" t="s">
        <v>50</v>
      </c>
      <c r="C21" s="11" t="s">
        <v>80</v>
      </c>
      <c r="D21" s="10" t="s">
        <v>23</v>
      </c>
      <c r="E21" s="7">
        <v>100</v>
      </c>
      <c r="F21" s="8"/>
      <c r="G21" s="33"/>
    </row>
    <row r="22" spans="1:7" s="4" customFormat="1" ht="29.25" customHeight="1" x14ac:dyDescent="0.2">
      <c r="A22" s="31">
        <f t="shared" si="0"/>
        <v>4.0299999999999994</v>
      </c>
      <c r="B22" s="5" t="s">
        <v>50</v>
      </c>
      <c r="C22" s="11" t="s">
        <v>76</v>
      </c>
      <c r="D22" s="10" t="s">
        <v>23</v>
      </c>
      <c r="E22" s="7">
        <v>315</v>
      </c>
      <c r="F22" s="8"/>
      <c r="G22" s="33"/>
    </row>
    <row r="23" spans="1:7" s="9" customFormat="1" ht="16.5" customHeight="1" x14ac:dyDescent="0.2">
      <c r="A23" s="30">
        <v>5</v>
      </c>
      <c r="B23" s="2" t="s">
        <v>19</v>
      </c>
      <c r="C23" s="3" t="s">
        <v>20</v>
      </c>
      <c r="D23" s="3"/>
      <c r="E23" s="3"/>
      <c r="F23" s="3"/>
      <c r="G23" s="3"/>
    </row>
    <row r="24" spans="1:7" s="4" customFormat="1" ht="16.5" customHeight="1" x14ac:dyDescent="0.2">
      <c r="A24" s="31">
        <f>A23+0.01</f>
        <v>5.01</v>
      </c>
      <c r="B24" s="5" t="s">
        <v>74</v>
      </c>
      <c r="C24" s="6" t="s">
        <v>22</v>
      </c>
      <c r="D24" s="10" t="s">
        <v>23</v>
      </c>
      <c r="E24" s="7">
        <v>18898</v>
      </c>
      <c r="F24" s="8"/>
      <c r="G24" s="33"/>
    </row>
    <row r="25" spans="1:7" s="9" customFormat="1" ht="16.5" customHeight="1" x14ac:dyDescent="0.2">
      <c r="A25" s="30">
        <f>A23+1</f>
        <v>6</v>
      </c>
      <c r="B25" s="2" t="s">
        <v>24</v>
      </c>
      <c r="C25" s="3" t="s">
        <v>25</v>
      </c>
      <c r="D25" s="3"/>
      <c r="E25" s="3"/>
      <c r="F25" s="3"/>
      <c r="G25" s="3"/>
    </row>
    <row r="26" spans="1:7" s="4" customFormat="1" ht="16.5" customHeight="1" x14ac:dyDescent="0.2">
      <c r="A26" s="31">
        <f>A25+0.01</f>
        <v>6.01</v>
      </c>
      <c r="B26" s="5" t="s">
        <v>52</v>
      </c>
      <c r="C26" s="6" t="s">
        <v>53</v>
      </c>
      <c r="D26" s="10" t="s">
        <v>23</v>
      </c>
      <c r="E26" s="7">
        <v>550</v>
      </c>
      <c r="F26" s="8"/>
      <c r="G26" s="33"/>
    </row>
    <row r="27" spans="1:7" s="4" customFormat="1" ht="25.5" x14ac:dyDescent="0.2">
      <c r="A27" s="31">
        <f t="shared" ref="A27:A28" si="1">A26+0.01</f>
        <v>6.02</v>
      </c>
      <c r="B27" s="5" t="s">
        <v>55</v>
      </c>
      <c r="C27" s="11" t="s">
        <v>81</v>
      </c>
      <c r="D27" s="10" t="s">
        <v>26</v>
      </c>
      <c r="E27" s="53">
        <v>50</v>
      </c>
      <c r="F27" s="8"/>
      <c r="G27" s="33"/>
    </row>
    <row r="28" spans="1:7" s="4" customFormat="1" ht="25.5" x14ac:dyDescent="0.2">
      <c r="A28" s="31">
        <f t="shared" si="1"/>
        <v>6.0299999999999994</v>
      </c>
      <c r="B28" s="5" t="s">
        <v>21</v>
      </c>
      <c r="C28" s="11" t="s">
        <v>65</v>
      </c>
      <c r="D28" s="10" t="s">
        <v>26</v>
      </c>
      <c r="E28" s="7">
        <v>300</v>
      </c>
      <c r="F28" s="8"/>
      <c r="G28" s="33"/>
    </row>
    <row r="29" spans="1:7" s="9" customFormat="1" ht="16.5" customHeight="1" x14ac:dyDescent="0.2">
      <c r="A29" s="30">
        <f>A25+1</f>
        <v>7</v>
      </c>
      <c r="B29" s="2" t="s">
        <v>27</v>
      </c>
      <c r="C29" s="3" t="s">
        <v>28</v>
      </c>
      <c r="D29" s="3"/>
      <c r="E29" s="3"/>
      <c r="F29" s="3"/>
      <c r="G29" s="3"/>
    </row>
    <row r="30" spans="1:7" s="4" customFormat="1" ht="16.5" customHeight="1" x14ac:dyDescent="0.2">
      <c r="A30" s="31">
        <f>A29+0.01</f>
        <v>7.01</v>
      </c>
      <c r="B30" s="5" t="s">
        <v>29</v>
      </c>
      <c r="C30" s="6" t="s">
        <v>61</v>
      </c>
      <c r="D30" s="10" t="s">
        <v>23</v>
      </c>
      <c r="E30" s="7">
        <v>18898</v>
      </c>
      <c r="F30" s="8"/>
      <c r="G30" s="33"/>
    </row>
    <row r="31" spans="1:7" s="9" customFormat="1" ht="16.5" customHeight="1" x14ac:dyDescent="0.2">
      <c r="A31" s="30">
        <v>8</v>
      </c>
      <c r="B31" s="2" t="s">
        <v>32</v>
      </c>
      <c r="C31" s="3" t="s">
        <v>33</v>
      </c>
      <c r="D31" s="3"/>
      <c r="E31" s="3"/>
      <c r="F31" s="3"/>
      <c r="G31" s="3"/>
    </row>
    <row r="32" spans="1:7" s="4" customFormat="1" ht="16.5" customHeight="1" x14ac:dyDescent="0.2">
      <c r="A32" s="31">
        <f>A31+0.01</f>
        <v>8.01</v>
      </c>
      <c r="B32" s="5" t="s">
        <v>30</v>
      </c>
      <c r="C32" s="6" t="s">
        <v>77</v>
      </c>
      <c r="D32" s="10" t="s">
        <v>31</v>
      </c>
      <c r="E32" s="7">
        <v>1101</v>
      </c>
      <c r="F32" s="8"/>
      <c r="G32" s="33"/>
    </row>
    <row r="33" spans="1:7" s="4" customFormat="1" ht="16.5" customHeight="1" x14ac:dyDescent="0.2">
      <c r="A33" s="31">
        <f>A32+0.01</f>
        <v>8.02</v>
      </c>
      <c r="B33" s="5" t="s">
        <v>30</v>
      </c>
      <c r="C33" s="6" t="s">
        <v>78</v>
      </c>
      <c r="D33" s="10" t="s">
        <v>31</v>
      </c>
      <c r="E33" s="7">
        <v>110</v>
      </c>
      <c r="F33" s="8"/>
      <c r="G33" s="33"/>
    </row>
    <row r="34" spans="1:7" s="9" customFormat="1" ht="16.5" customHeight="1" x14ac:dyDescent="0.2">
      <c r="A34" s="30">
        <v>9</v>
      </c>
      <c r="B34" s="2" t="s">
        <v>34</v>
      </c>
      <c r="C34" s="3" t="s">
        <v>35</v>
      </c>
      <c r="D34" s="3"/>
      <c r="E34" s="3"/>
      <c r="F34" s="3"/>
      <c r="G34" s="3"/>
    </row>
    <row r="35" spans="1:7" s="4" customFormat="1" ht="16.5" customHeight="1" x14ac:dyDescent="0.2">
      <c r="A35" s="31">
        <f>A34+0.01</f>
        <v>9.01</v>
      </c>
      <c r="B35" s="5" t="s">
        <v>7</v>
      </c>
      <c r="C35" s="6" t="s">
        <v>54</v>
      </c>
      <c r="D35" s="10" t="s">
        <v>31</v>
      </c>
      <c r="E35" s="7">
        <v>3614</v>
      </c>
      <c r="F35" s="8"/>
      <c r="G35" s="33"/>
    </row>
    <row r="36" spans="1:7" s="4" customFormat="1" ht="16.5" customHeight="1" x14ac:dyDescent="0.2">
      <c r="A36" s="31">
        <f>A35+0.01</f>
        <v>9.02</v>
      </c>
      <c r="B36" s="5" t="s">
        <v>7</v>
      </c>
      <c r="C36" s="6" t="s">
        <v>75</v>
      </c>
      <c r="D36" s="10" t="s">
        <v>23</v>
      </c>
      <c r="E36" s="7">
        <v>100</v>
      </c>
      <c r="F36" s="8"/>
      <c r="G36" s="33"/>
    </row>
    <row r="37" spans="1:7" s="4" customFormat="1" ht="16.5" customHeight="1" x14ac:dyDescent="0.2">
      <c r="A37" s="30">
        <v>10</v>
      </c>
      <c r="B37" s="54" t="s">
        <v>69</v>
      </c>
      <c r="C37" s="55" t="s">
        <v>70</v>
      </c>
      <c r="D37" s="55"/>
      <c r="E37" s="55"/>
      <c r="F37" s="55"/>
      <c r="G37" s="55"/>
    </row>
    <row r="38" spans="1:7" s="4" customFormat="1" ht="25.5" x14ac:dyDescent="0.2">
      <c r="A38" s="31">
        <f>A37+0.01</f>
        <v>10.01</v>
      </c>
      <c r="B38" s="56" t="s">
        <v>12</v>
      </c>
      <c r="C38" s="57" t="s">
        <v>71</v>
      </c>
      <c r="D38" s="58" t="s">
        <v>23</v>
      </c>
      <c r="E38" s="59">
        <v>16</v>
      </c>
      <c r="F38" s="8"/>
      <c r="G38" s="33"/>
    </row>
    <row r="39" spans="1:7" s="9" customFormat="1" ht="16.5" customHeight="1" x14ac:dyDescent="0.2">
      <c r="A39" s="30">
        <v>11</v>
      </c>
      <c r="B39" s="2" t="s">
        <v>36</v>
      </c>
      <c r="C39" s="3" t="s">
        <v>37</v>
      </c>
      <c r="D39" s="3"/>
      <c r="E39" s="3"/>
      <c r="F39" s="3"/>
      <c r="G39" s="3"/>
    </row>
    <row r="40" spans="1:7" s="4" customFormat="1" ht="16.5" customHeight="1" x14ac:dyDescent="0.2">
      <c r="A40" s="31">
        <f>A39+0.01</f>
        <v>11.01</v>
      </c>
      <c r="B40" s="5" t="s">
        <v>38</v>
      </c>
      <c r="C40" s="6" t="s">
        <v>39</v>
      </c>
      <c r="D40" s="10" t="s">
        <v>40</v>
      </c>
      <c r="E40" s="7">
        <v>1</v>
      </c>
      <c r="F40" s="8"/>
      <c r="G40" s="33"/>
    </row>
    <row r="41" spans="1:7" s="9" customFormat="1" ht="16.5" customHeight="1" x14ac:dyDescent="0.2">
      <c r="A41" s="30">
        <f>A39+1</f>
        <v>12</v>
      </c>
      <c r="B41" s="2" t="s">
        <v>41</v>
      </c>
      <c r="C41" s="3" t="s">
        <v>42</v>
      </c>
      <c r="D41" s="3"/>
      <c r="E41" s="3"/>
      <c r="F41" s="3"/>
      <c r="G41" s="3"/>
    </row>
    <row r="42" spans="1:7" s="9" customFormat="1" ht="25.5" x14ac:dyDescent="0.2">
      <c r="A42" s="31">
        <f>A41+0.01</f>
        <v>12.01</v>
      </c>
      <c r="B42" s="5" t="s">
        <v>43</v>
      </c>
      <c r="C42" s="11" t="s">
        <v>73</v>
      </c>
      <c r="D42" s="51" t="s">
        <v>18</v>
      </c>
      <c r="E42" s="52">
        <v>5</v>
      </c>
      <c r="F42" s="60"/>
      <c r="G42" s="60"/>
    </row>
    <row r="43" spans="1:7" s="9" customFormat="1" ht="15.75" x14ac:dyDescent="0.2">
      <c r="A43" s="31">
        <f t="shared" ref="A43:A44" si="2">A42+0.01</f>
        <v>12.02</v>
      </c>
      <c r="B43" s="5" t="s">
        <v>44</v>
      </c>
      <c r="C43" s="50" t="s">
        <v>45</v>
      </c>
      <c r="D43" s="51" t="s">
        <v>18</v>
      </c>
      <c r="E43" s="52">
        <v>10</v>
      </c>
      <c r="F43" s="60"/>
      <c r="G43" s="60"/>
    </row>
    <row r="44" spans="1:7" s="4" customFormat="1" ht="25.5" x14ac:dyDescent="0.2">
      <c r="A44" s="31">
        <f t="shared" si="2"/>
        <v>12.03</v>
      </c>
      <c r="B44" s="5" t="s">
        <v>72</v>
      </c>
      <c r="C44" s="11" t="s">
        <v>68</v>
      </c>
      <c r="D44" s="10" t="s">
        <v>18</v>
      </c>
      <c r="E44" s="36">
        <v>14</v>
      </c>
      <c r="F44" s="8"/>
      <c r="G44" s="33"/>
    </row>
    <row r="45" spans="1:7" s="4" customFormat="1" ht="16.5" customHeight="1" x14ac:dyDescent="0.2">
      <c r="A45" s="44"/>
      <c r="B45" s="45"/>
      <c r="C45" s="46"/>
      <c r="D45" s="47"/>
      <c r="E45" s="39"/>
      <c r="F45" s="48"/>
      <c r="G45" s="49"/>
    </row>
    <row r="46" spans="1:7" s="17" customFormat="1" ht="24.95" customHeight="1" x14ac:dyDescent="0.2">
      <c r="A46" s="16"/>
      <c r="C46" s="37"/>
      <c r="D46" s="38"/>
      <c r="E46" s="39"/>
      <c r="F46" s="40" t="s">
        <v>62</v>
      </c>
      <c r="G46" s="68"/>
    </row>
    <row r="47" spans="1:7" s="17" customFormat="1" ht="18" customHeight="1" x14ac:dyDescent="0.2">
      <c r="A47" s="16"/>
      <c r="C47" s="1"/>
      <c r="D47" s="1"/>
      <c r="E47" s="1"/>
      <c r="F47" s="1"/>
      <c r="G47" s="41" t="s">
        <v>63</v>
      </c>
    </row>
    <row r="48" spans="1:7" s="17" customFormat="1" ht="18" customHeight="1" x14ac:dyDescent="0.2">
      <c r="A48" s="16"/>
      <c r="C48" s="1"/>
      <c r="D48" s="42" t="s">
        <v>64</v>
      </c>
      <c r="E48" s="43"/>
      <c r="F48" s="43"/>
      <c r="G48" s="43"/>
    </row>
    <row r="49" spans="1:7" s="17" customFormat="1" ht="18" customHeight="1" x14ac:dyDescent="0.2">
      <c r="A49" s="16"/>
      <c r="C49" s="65"/>
      <c r="D49" s="65"/>
      <c r="E49" s="65"/>
      <c r="F49" s="21"/>
      <c r="G49" s="19"/>
    </row>
    <row r="50" spans="1:7" s="17" customFormat="1" ht="24.75" customHeight="1" x14ac:dyDescent="0.2">
      <c r="A50" s="16"/>
      <c r="C50" s="65"/>
      <c r="D50" s="65"/>
      <c r="E50" s="65"/>
      <c r="F50" s="19"/>
      <c r="G50" s="20"/>
    </row>
    <row r="51" spans="1:7" s="17" customFormat="1" ht="18" customHeight="1" x14ac:dyDescent="0.2">
      <c r="A51" s="16"/>
      <c r="G51" s="19"/>
    </row>
  </sheetData>
  <mergeCells count="11">
    <mergeCell ref="A8:G8"/>
    <mergeCell ref="C49:E49"/>
    <mergeCell ref="C50:E50"/>
    <mergeCell ref="A9:G9"/>
    <mergeCell ref="A10:G10"/>
    <mergeCell ref="D11:G11"/>
    <mergeCell ref="A1:G1"/>
    <mergeCell ref="A2:G2"/>
    <mergeCell ref="A4:G4"/>
    <mergeCell ref="A5:G5"/>
    <mergeCell ref="A7:G7"/>
  </mergeCells>
  <conditionalFormatting sqref="F18 F22 F44">
    <cfRule type="cellIs" dxfId="18" priority="44" operator="equal">
      <formula>#REF!</formula>
    </cfRule>
    <cfRule type="cellIs" dxfId="17" priority="45" operator="equal">
      <formula>#REF!</formula>
    </cfRule>
  </conditionalFormatting>
  <conditionalFormatting sqref="F35:F36 F28 F38">
    <cfRule type="cellIs" dxfId="16" priority="20" operator="equal">
      <formula>#REF!</formula>
    </cfRule>
    <cfRule type="cellIs" dxfId="15" priority="21" operator="equal">
      <formula>#REF!</formula>
    </cfRule>
  </conditionalFormatting>
  <conditionalFormatting sqref="F20:F21">
    <cfRule type="cellIs" dxfId="14" priority="32" operator="equal">
      <formula>#REF!</formula>
    </cfRule>
    <cfRule type="cellIs" dxfId="13" priority="33" operator="equal">
      <formula>#REF!</formula>
    </cfRule>
  </conditionalFormatting>
  <conditionalFormatting sqref="F24">
    <cfRule type="cellIs" dxfId="12" priority="30" operator="equal">
      <formula>#REF!</formula>
    </cfRule>
    <cfRule type="cellIs" dxfId="11" priority="31" operator="equal">
      <formula>#REF!</formula>
    </cfRule>
  </conditionalFormatting>
  <conditionalFormatting sqref="F30">
    <cfRule type="cellIs" dxfId="10" priority="26" operator="equal">
      <formula>#REF!</formula>
    </cfRule>
    <cfRule type="cellIs" dxfId="9" priority="27" operator="equal">
      <formula>#REF!</formula>
    </cfRule>
  </conditionalFormatting>
  <conditionalFormatting sqref="F32:F33">
    <cfRule type="cellIs" dxfId="8" priority="24" operator="equal">
      <formula>#REF!</formula>
    </cfRule>
    <cfRule type="cellIs" dxfId="7" priority="25" operator="equal">
      <formula>#REF!</formula>
    </cfRule>
  </conditionalFormatting>
  <conditionalFormatting sqref="F40">
    <cfRule type="cellIs" dxfId="6" priority="18" operator="equal">
      <formula>#REF!</formula>
    </cfRule>
    <cfRule type="cellIs" dxfId="5" priority="19" operator="equal">
      <formula>#REF!</formula>
    </cfRule>
  </conditionalFormatting>
  <conditionalFormatting sqref="F26:F27">
    <cfRule type="cellIs" dxfId="4" priority="6" operator="equal">
      <formula>#REF!</formula>
    </cfRule>
    <cfRule type="cellIs" dxfId="3" priority="7" operator="equal">
      <formula>#REF!</formula>
    </cfRule>
  </conditionalFormatting>
  <conditionalFormatting sqref="C47:C48">
    <cfRule type="duplicateValues" dxfId="2" priority="3" stopIfTrue="1"/>
  </conditionalFormatting>
  <conditionalFormatting sqref="F45">
    <cfRule type="cellIs" dxfId="1" priority="1" operator="equal">
      <formula>#REF!</formula>
    </cfRule>
    <cfRule type="cellIs" dxfId="0" priority="2" operator="equal">
      <formula>#REF!</formula>
    </cfRule>
  </conditionalFormatting>
  <printOptions horizontalCentered="1"/>
  <pageMargins left="0.5" right="0.25" top="0.75" bottom="0.35" header="0.3" footer="0.15"/>
  <pageSetup scale="61" orientation="portrait" r:id="rId1"/>
  <headerFooter>
    <oddHeader xml:space="preserve">&amp;L                    City of Coquitlam
                    Contract No. 73635&amp;CForm of Tender&amp;RFT. &amp;P+5
&amp;7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1</vt:lpstr>
      <vt:lpstr>'Appendix 1'!Print_Area</vt:lpstr>
      <vt:lpstr>'Appendix 1'!Print_Titles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Morwood, Emi</dc:creator>
  <cp:lastModifiedBy>Reid, Ryan</cp:lastModifiedBy>
  <cp:lastPrinted>2026-03-03T22:05:42Z</cp:lastPrinted>
  <dcterms:created xsi:type="dcterms:W3CDTF">2023-02-23T21:33:10Z</dcterms:created>
  <dcterms:modified xsi:type="dcterms:W3CDTF">2026-03-03T22:06:41Z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