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morwood\89034 - Watermain Replacement - Austin Ave - Decaire St to Charland Ave\"/>
    </mc:Choice>
  </mc:AlternateContent>
  <bookViews>
    <workbookView xWindow="14430" yWindow="-16320" windowWidth="29040" windowHeight="15840" tabRatio="899"/>
  </bookViews>
  <sheets>
    <sheet name="Appendix 1" sheetId="10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BAAL">#REF!</definedName>
    <definedName name="hi">#REF!</definedName>
    <definedName name="mb_inputLocation" localSheetId="0" hidden="1">[1]Inputs!#REF!</definedName>
    <definedName name="mb_inputLocation" hidden="1">[1]Inputs!#REF!</definedName>
    <definedName name="old" hidden="1">{#N/A,#N/A,FALSE,"SMT1";#N/A,#N/A,FALSE,"SMT2";#N/A,#N/A,FALSE,"Summary";#N/A,#N/A,FALSE,"Graphs";#N/A,#N/A,FALSE,"4 Panel"}</definedName>
    <definedName name="OptionC_Costs" localSheetId="0" hidden="1">#REF!</definedName>
    <definedName name="OptionC_Costs" hidden="1">#REF!</definedName>
    <definedName name="_xlnm.Print_Area" localSheetId="0">'Appendix 1'!$A$1:$G$52</definedName>
    <definedName name="_xlnm.Print_Titles" localSheetId="0">'Appendix 1'!$13:$13</definedName>
    <definedName name="PS">#REF!</definedName>
    <definedName name="Rock">#REF!</definedName>
    <definedName name="Rock_Removal">#REF!</definedName>
    <definedName name="wrn.Book." hidden="1">{"EVA",#N/A,FALSE,"SMT2";#N/A,#N/A,FALSE,"Summary";#N/A,#N/A,FALSE,"Graphs";#N/A,#N/A,FALSE,"4 Panel"}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forms." localSheetId="0" hidden="1">{#N/A,#N/A,FALSE,"Payment";#N/A,#N/A,FALSE,"Progress";#N/A,#N/A,FALSE,"Proposal"}</definedName>
    <definedName name="wrn.forms." hidden="1">{#N/A,#N/A,FALSE,"Payment";#N/A,#N/A,FALSE,"Progress";#N/A,#N/A,FALSE,"Proposal"}</definedName>
    <definedName name="wrn.printall.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Z_620DF546_2C5F_4255_9D86_4257882E3A19_.wvu.PrintArea" localSheetId="0" hidden="1">#REF!</definedName>
    <definedName name="Z_620DF546_2C5F_4255_9D86_4257882E3A19_.wvu.PrintArea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101" l="1"/>
  <c r="A21" i="101" s="1"/>
  <c r="A17" i="101" l="1"/>
  <c r="A18" i="101" s="1"/>
  <c r="A15" i="101"/>
  <c r="A24" i="101" l="1"/>
  <c r="A25" i="101" s="1"/>
  <c r="A26" i="101" s="1"/>
  <c r="A28" i="101" s="1"/>
  <c r="A29" i="101" s="1"/>
  <c r="A30" i="101" s="1"/>
  <c r="A31" i="101" s="1"/>
  <c r="A32" i="101" s="1"/>
  <c r="A34" i="101" s="1"/>
  <c r="A35" i="101" s="1"/>
  <c r="A36" i="101" s="1"/>
  <c r="A38" i="101" s="1"/>
  <c r="A40" i="101" s="1"/>
  <c r="A41" i="101" s="1"/>
  <c r="A42" i="101" s="1"/>
  <c r="A44" i="101" s="1"/>
  <c r="A45" i="101" s="1"/>
  <c r="A46" i="101" s="1"/>
</calcChain>
</file>

<file path=xl/sharedStrings.xml><?xml version="1.0" encoding="utf-8"?>
<sst xmlns="http://schemas.openxmlformats.org/spreadsheetml/2006/main" count="101" uniqueCount="72">
  <si>
    <t>Tonne</t>
  </si>
  <si>
    <t>SCHEDULE OF QUANTITIES AND PRICES</t>
  </si>
  <si>
    <t>1.5.1</t>
  </si>
  <si>
    <t>Construction Zone Information Signs</t>
  </si>
  <si>
    <t>(1.3.2)</t>
  </si>
  <si>
    <t>(1.10.9)</t>
  </si>
  <si>
    <t>Appendix 1</t>
  </si>
  <si>
    <t>FORM OF TENDER</t>
  </si>
  <si>
    <t>(see paragraph 5.3.1 of the Instruction to Tenderers)</t>
  </si>
  <si>
    <t>(All prices and quotations including the Contract Prices shall Exclude GST)</t>
  </si>
  <si>
    <t>(Should there be any discrepancy in the information provided, the City’s original file copy shall prevail)</t>
  </si>
  <si>
    <t>Item No.</t>
  </si>
  <si>
    <t>MMCD Spec No(s). (Clause)</t>
  </si>
  <si>
    <t>Description of Work</t>
  </si>
  <si>
    <t>Unit</t>
  </si>
  <si>
    <t xml:space="preserve">  Est. Qty.</t>
  </si>
  <si>
    <t xml:space="preserve">  Unit Price</t>
  </si>
  <si>
    <t xml:space="preserve">  Total Price</t>
  </si>
  <si>
    <t xml:space="preserve">Each </t>
  </si>
  <si>
    <t>33 11 01S</t>
  </si>
  <si>
    <t>WATERWORKS</t>
  </si>
  <si>
    <t>( 1.8.2 )</t>
  </si>
  <si>
    <t>Supply and Install 250 mm DI CL50 Watermain (all depths)</t>
  </si>
  <si>
    <t>L.M.</t>
  </si>
  <si>
    <t>Supply and Install 200 mm DI CL50 Watermain (all depths)</t>
  </si>
  <si>
    <t>Supply and Install 150 mm DI CL50 Watermain (all depths)</t>
  </si>
  <si>
    <t>( 1.8.3 )</t>
  </si>
  <si>
    <t>Supply and Install Fittings - 200 x 150 mm Reducer</t>
  </si>
  <si>
    <t>Supply and Install Fittings - 150 mm - 45° Bend</t>
  </si>
  <si>
    <t>Supply and Install Fittings - 250 mm - 45° Bend</t>
  </si>
  <si>
    <t>Supply and Install Fittings - 250  x 250  x 150 mm Tee</t>
  </si>
  <si>
    <t>Supply and Install Fittings - 250  x 250  x 200 mm Tee</t>
  </si>
  <si>
    <t>Supply and Install Gate Valve - 150 mm</t>
  </si>
  <si>
    <t>Supply and Install Gate Valve - 200 mm</t>
  </si>
  <si>
    <t>Supply and Install Gate Valve - 250 mm</t>
  </si>
  <si>
    <t>Supply and Install Fire Hydrant Assembly c/w Valve and Hydrant Lead</t>
  </si>
  <si>
    <t>Total Tendered Price (exclude GST):  $__________________________________</t>
  </si>
  <si>
    <t>(Transfer the total amount to Form of Tender Summary Page 1)</t>
  </si>
  <si>
    <t>01 55 00S</t>
  </si>
  <si>
    <t>TRAFFIC CONTROL, VEHICLE ACCESS AND PARKING</t>
  </si>
  <si>
    <t>Traffic Control and Management</t>
  </si>
  <si>
    <t>INCIDENTAL</t>
  </si>
  <si>
    <t>01 58 01S</t>
  </si>
  <si>
    <t>PROJECT IDENTIFICATION</t>
  </si>
  <si>
    <t>( 1.3.1 )</t>
  </si>
  <si>
    <t>Changeable Message Signs (two nos.)</t>
  </si>
  <si>
    <t>Month</t>
  </si>
  <si>
    <t>31 23 01S</t>
  </si>
  <si>
    <t>EXCAVATING, TRENCHING AND BACKFILLING</t>
  </si>
  <si>
    <t>(1.10.3)</t>
  </si>
  <si>
    <t>Over Excavation (PROVISIONAL)</t>
  </si>
  <si>
    <t>Cubic Metre</t>
  </si>
  <si>
    <t xml:space="preserve"> 1.8.6 </t>
  </si>
  <si>
    <t>( 1.8.15 )</t>
  </si>
  <si>
    <t>( 1.8.4.1 )</t>
  </si>
  <si>
    <t>( 1.8.4.2 )</t>
  </si>
  <si>
    <t>Supply and Install 19mm Water Service Connection (COQ-W2I) w/ Municipex and #10 AWG Tracer Wire</t>
  </si>
  <si>
    <t>( 1.8.16 )</t>
  </si>
  <si>
    <t>Tie-in to Existing Main ( 150mm )</t>
  </si>
  <si>
    <t>Tie-in to Existing Main ( 250mm )</t>
  </si>
  <si>
    <t>Contract 89034</t>
  </si>
  <si>
    <t xml:space="preserve">Watermain Replacement - Austin Ave - Decaire St to Charland Ave </t>
  </si>
  <si>
    <t>Supply and Install Double Acting Air Release Valve and Vent (COQ-W6)</t>
  </si>
  <si>
    <t>Supply and Install 19 mm Water Service Connection (COQ-W2l) w/ Municipex and #10 AWG Tracer Wire; c/w Meter Setter (COQ-W2c)</t>
  </si>
  <si>
    <t>Transfer 19 mm Water Service Connection</t>
  </si>
  <si>
    <t>Supply and Install Watermain (all depths)</t>
  </si>
  <si>
    <t>Supply and Install Fittings</t>
  </si>
  <si>
    <t>Supply and Install Gate Valves</t>
  </si>
  <si>
    <t>Supply and Install Air Release Valve</t>
  </si>
  <si>
    <t>Supply and Install Water Service Connections</t>
  </si>
  <si>
    <t>Fire Hydrant and Tie-Ins</t>
  </si>
  <si>
    <t>Imported Trench Backfill (75mm Minus) (PROVISIONAL)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</si>
</sst>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7" formatCode="&quot;$&quot;#,##0.00"/>
    <numFmt numFmtId="168" formatCode="_(&quot;$&quot;* #,##0_);_(&quot;$&quot;* \(#,##0\);_(&quot;$&quot;* &quot;-&quot;??_);_(@_)"/>
  </numFmts>
  <fonts count="2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TheSansOffice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sz val="10"/>
      <name val="TheSans SemiLight"/>
      <family val="2"/>
    </font>
    <font>
      <sz val="11"/>
      <name val="TheSans SemiLight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TheSansOffice"/>
      <family val="2"/>
    </font>
    <font>
      <b/>
      <u/>
      <sz val="11"/>
      <name val="Arial"/>
      <family val="2"/>
    </font>
    <font>
      <u/>
      <sz val="11"/>
      <name val="Arial"/>
      <family val="2"/>
    </font>
    <font>
      <b/>
      <sz val="9"/>
      <name val="TheSansOffice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1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9" fillId="0" borderId="0"/>
    <xf numFmtId="0" fontId="3" fillId="0" borderId="0"/>
    <xf numFmtId="0" fontId="2" fillId="0" borderId="0"/>
    <xf numFmtId="0" fontId="11" fillId="0" borderId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2" fontId="12" fillId="0" borderId="0" xfId="67" applyNumberFormat="1" applyFont="1" applyAlignment="1">
      <alignment horizontal="centerContinuous" vertical="center"/>
    </xf>
    <xf numFmtId="0" fontId="13" fillId="0" borderId="0" xfId="67" applyFont="1" applyAlignment="1">
      <alignment horizontal="centerContinuous" vertical="center"/>
    </xf>
    <xf numFmtId="168" fontId="13" fillId="0" borderId="0" xfId="68" applyNumberFormat="1" applyFont="1" applyAlignment="1">
      <alignment horizontal="centerContinuous" vertical="center"/>
    </xf>
    <xf numFmtId="0" fontId="4" fillId="0" borderId="0" xfId="67" applyFont="1"/>
    <xf numFmtId="44" fontId="4" fillId="0" borderId="0" xfId="69" applyFont="1"/>
    <xf numFmtId="44" fontId="4" fillId="0" borderId="0" xfId="68" applyFont="1"/>
    <xf numFmtId="0" fontId="12" fillId="0" borderId="0" xfId="70" applyFont="1"/>
    <xf numFmtId="0" fontId="14" fillId="0" borderId="0" xfId="70" applyFont="1"/>
    <xf numFmtId="0" fontId="15" fillId="0" borderId="0" xfId="70" applyFont="1" applyAlignment="1">
      <alignment horizontal="centerContinuous" vertical="center"/>
    </xf>
    <xf numFmtId="0" fontId="16" fillId="0" borderId="0" xfId="70" applyFont="1"/>
    <xf numFmtId="2" fontId="15" fillId="0" borderId="0" xfId="67" applyNumberFormat="1" applyFont="1" applyAlignment="1">
      <alignment horizontal="centerContinuous" vertical="center"/>
    </xf>
    <xf numFmtId="0" fontId="17" fillId="0" borderId="0" xfId="70" applyFont="1"/>
    <xf numFmtId="2" fontId="18" fillId="0" borderId="0" xfId="67" applyNumberFormat="1" applyFont="1" applyAlignment="1">
      <alignment horizontal="centerContinuous" vertical="center"/>
    </xf>
    <xf numFmtId="0" fontId="4" fillId="0" borderId="0" xfId="67" applyFont="1" applyAlignment="1">
      <alignment horizontal="centerContinuous" vertical="center"/>
    </xf>
    <xf numFmtId="168" fontId="4" fillId="0" borderId="0" xfId="68" applyNumberFormat="1" applyFont="1" applyAlignment="1">
      <alignment horizontal="centerContinuous" vertical="center"/>
    </xf>
    <xf numFmtId="2" fontId="19" fillId="0" borderId="1" xfId="67" applyNumberFormat="1" applyFont="1" applyBorder="1" applyAlignment="1">
      <alignment horizontal="center" vertical="center" wrapText="1"/>
    </xf>
    <xf numFmtId="0" fontId="7" fillId="0" borderId="1" xfId="67" applyFont="1" applyBorder="1" applyAlignment="1">
      <alignment horizontal="center" vertical="center" wrapText="1"/>
    </xf>
    <xf numFmtId="0" fontId="7" fillId="0" borderId="1" xfId="67" applyFont="1" applyBorder="1" applyAlignment="1">
      <alignment horizontal="center" vertical="center"/>
    </xf>
    <xf numFmtId="168" fontId="7" fillId="0" borderId="1" xfId="68" applyNumberFormat="1" applyFont="1" applyBorder="1" applyAlignment="1">
      <alignment horizontal="center" vertical="center"/>
    </xf>
    <xf numFmtId="44" fontId="7" fillId="0" borderId="0" xfId="69" applyFont="1"/>
    <xf numFmtId="44" fontId="7" fillId="0" borderId="0" xfId="68" applyFont="1"/>
    <xf numFmtId="0" fontId="7" fillId="0" borderId="0" xfId="67" applyFont="1"/>
    <xf numFmtId="2" fontId="19" fillId="3" borderId="1" xfId="67" applyNumberFormat="1" applyFont="1" applyFill="1" applyBorder="1" applyAlignment="1">
      <alignment horizontal="center" vertical="center"/>
    </xf>
    <xf numFmtId="0" fontId="16" fillId="4" borderId="1" xfId="70" applyFont="1" applyFill="1" applyBorder="1" applyAlignment="1">
      <alignment horizontal="center" vertical="center" wrapText="1"/>
    </xf>
    <xf numFmtId="2" fontId="18" fillId="0" borderId="1" xfId="67" applyNumberFormat="1" applyFont="1" applyBorder="1" applyAlignment="1">
      <alignment horizontal="center" vertical="center"/>
    </xf>
    <xf numFmtId="0" fontId="17" fillId="0" borderId="1" xfId="70" applyFont="1" applyBorder="1" applyAlignment="1">
      <alignment horizontal="left" vertical="center"/>
    </xf>
    <xf numFmtId="0" fontId="17" fillId="0" borderId="1" xfId="70" applyFont="1" applyBorder="1" applyAlignment="1">
      <alignment horizontal="centerContinuous" vertical="center" wrapText="1"/>
    </xf>
    <xf numFmtId="0" fontId="4" fillId="0" borderId="0" xfId="67" quotePrefix="1" applyFont="1"/>
    <xf numFmtId="49" fontId="16" fillId="5" borderId="1" xfId="70" applyNumberFormat="1" applyFont="1" applyFill="1" applyBorder="1" applyAlignment="1">
      <alignment horizontal="center" vertical="center"/>
    </xf>
    <xf numFmtId="0" fontId="16" fillId="5" borderId="3" xfId="70" applyFont="1" applyFill="1" applyBorder="1" applyAlignment="1">
      <alignment horizontal="left" vertical="center"/>
    </xf>
    <xf numFmtId="0" fontId="20" fillId="5" borderId="4" xfId="70" applyFont="1" applyFill="1" applyBorder="1" applyAlignment="1">
      <alignment vertical="center"/>
    </xf>
    <xf numFmtId="0" fontId="21" fillId="5" borderId="4" xfId="70" applyFont="1" applyFill="1" applyBorder="1" applyAlignment="1">
      <alignment vertical="center"/>
    </xf>
    <xf numFmtId="0" fontId="22" fillId="5" borderId="4" xfId="70" applyFont="1" applyFill="1" applyBorder="1" applyAlignment="1">
      <alignment vertical="center"/>
    </xf>
    <xf numFmtId="0" fontId="22" fillId="5" borderId="5" xfId="70" applyFont="1" applyFill="1" applyBorder="1" applyAlignment="1">
      <alignment vertical="center"/>
    </xf>
    <xf numFmtId="0" fontId="18" fillId="0" borderId="1" xfId="70" applyFont="1" applyBorder="1" applyAlignment="1">
      <alignment horizontal="center" vertical="center"/>
    </xf>
    <xf numFmtId="0" fontId="18" fillId="0" borderId="5" xfId="70" applyFont="1" applyBorder="1" applyAlignment="1">
      <alignment horizontal="center" vertical="center"/>
    </xf>
    <xf numFmtId="167" fontId="18" fillId="0" borderId="1" xfId="70" applyNumberFormat="1" applyFont="1" applyBorder="1" applyAlignment="1">
      <alignment horizontal="center" vertical="center"/>
    </xf>
    <xf numFmtId="0" fontId="17" fillId="0" borderId="1" xfId="70" applyFont="1" applyBorder="1" applyAlignment="1">
      <alignment horizontal="left" vertical="center" wrapText="1"/>
    </xf>
    <xf numFmtId="2" fontId="18" fillId="2" borderId="8" xfId="67" applyNumberFormat="1" applyFont="1" applyFill="1" applyBorder="1" applyAlignment="1">
      <alignment horizontal="center" vertical="center"/>
    </xf>
    <xf numFmtId="49" fontId="4" fillId="2" borderId="0" xfId="67" applyNumberFormat="1" applyFont="1" applyFill="1" applyAlignment="1">
      <alignment horizontal="center" vertical="center"/>
    </xf>
    <xf numFmtId="49" fontId="4" fillId="2" borderId="0" xfId="67" applyNumberFormat="1" applyFont="1" applyFill="1" applyAlignment="1">
      <alignment vertical="center" wrapText="1"/>
    </xf>
    <xf numFmtId="0" fontId="4" fillId="2" borderId="0" xfId="67" applyFont="1" applyFill="1" applyAlignment="1">
      <alignment vertical="center"/>
    </xf>
    <xf numFmtId="0" fontId="4" fillId="2" borderId="0" xfId="67" applyFont="1" applyFill="1" applyAlignment="1">
      <alignment horizontal="right" vertical="center"/>
    </xf>
    <xf numFmtId="168" fontId="4" fillId="2" borderId="9" xfId="68" applyNumberFormat="1" applyFont="1" applyFill="1" applyBorder="1" applyAlignment="1">
      <alignment vertical="center"/>
    </xf>
    <xf numFmtId="49" fontId="4" fillId="0" borderId="0" xfId="67" applyNumberFormat="1" applyFont="1" applyAlignment="1">
      <alignment horizontal="center" vertical="center"/>
    </xf>
    <xf numFmtId="3" fontId="4" fillId="0" borderId="0" xfId="67" quotePrefix="1" applyNumberFormat="1" applyFont="1" applyAlignment="1">
      <alignment horizontal="center" vertical="center"/>
    </xf>
    <xf numFmtId="0" fontId="4" fillId="0" borderId="0" xfId="67" applyFont="1" applyAlignment="1">
      <alignment vertical="center"/>
    </xf>
    <xf numFmtId="0" fontId="10" fillId="0" borderId="0" xfId="70" applyFont="1" applyAlignment="1">
      <alignment horizontal="right" vertical="center"/>
    </xf>
    <xf numFmtId="3" fontId="4" fillId="2" borderId="0" xfId="67" quotePrefix="1" applyNumberFormat="1" applyFont="1" applyFill="1" applyAlignment="1">
      <alignment horizontal="center" vertical="center"/>
    </xf>
    <xf numFmtId="0" fontId="23" fillId="2" borderId="9" xfId="70" applyFont="1" applyFill="1" applyBorder="1" applyAlignment="1">
      <alignment horizontal="right" vertical="center"/>
    </xf>
    <xf numFmtId="0" fontId="10" fillId="2" borderId="9" xfId="70" applyFont="1" applyFill="1" applyBorder="1" applyAlignment="1">
      <alignment horizontal="right" vertical="center"/>
    </xf>
    <xf numFmtId="2" fontId="18" fillId="0" borderId="7" xfId="67" applyNumberFormat="1" applyFont="1" applyBorder="1" applyAlignment="1">
      <alignment horizontal="center" vertical="center"/>
    </xf>
    <xf numFmtId="49" fontId="4" fillId="0" borderId="2" xfId="67" applyNumberFormat="1" applyFont="1" applyBorder="1" applyAlignment="1">
      <alignment horizontal="center" vertical="center"/>
    </xf>
    <xf numFmtId="44" fontId="4" fillId="0" borderId="2" xfId="69" applyFont="1" applyBorder="1"/>
    <xf numFmtId="0" fontId="4" fillId="0" borderId="2" xfId="67" applyFont="1" applyBorder="1" applyAlignment="1">
      <alignment vertical="center"/>
    </xf>
    <xf numFmtId="168" fontId="4" fillId="0" borderId="6" xfId="68" applyNumberFormat="1" applyFont="1" applyBorder="1" applyAlignment="1">
      <alignment vertical="center"/>
    </xf>
    <xf numFmtId="2" fontId="18" fillId="0" borderId="0" xfId="67" applyNumberFormat="1" applyFont="1" applyAlignment="1">
      <alignment horizontal="center" vertical="center"/>
    </xf>
    <xf numFmtId="168" fontId="4" fillId="0" borderId="0" xfId="68" applyNumberFormat="1" applyFont="1" applyAlignment="1">
      <alignment vertical="center"/>
    </xf>
    <xf numFmtId="49" fontId="4" fillId="0" borderId="0" xfId="67" applyNumberFormat="1" applyFont="1" applyAlignment="1">
      <alignment vertical="center" wrapText="1"/>
    </xf>
    <xf numFmtId="2" fontId="18" fillId="0" borderId="0" xfId="67" applyNumberFormat="1" applyFont="1" applyAlignment="1">
      <alignment vertical="center"/>
    </xf>
    <xf numFmtId="0" fontId="4" fillId="0" borderId="0" xfId="67" applyFont="1" applyAlignment="1">
      <alignment vertical="center" wrapText="1"/>
    </xf>
    <xf numFmtId="2" fontId="18" fillId="0" borderId="1" xfId="67" applyNumberFormat="1" applyFont="1" applyFill="1" applyBorder="1" applyAlignment="1">
      <alignment horizontal="center" vertical="center"/>
    </xf>
    <xf numFmtId="0" fontId="17" fillId="0" borderId="1" xfId="70" applyFont="1" applyBorder="1" applyAlignment="1">
      <alignment horizontal="center" vertical="center"/>
    </xf>
    <xf numFmtId="0" fontId="18" fillId="0" borderId="1" xfId="70" applyFont="1" applyFill="1" applyBorder="1" applyAlignment="1">
      <alignment horizontal="center" vertical="center"/>
    </xf>
    <xf numFmtId="0" fontId="18" fillId="0" borderId="5" xfId="70" applyFont="1" applyFill="1" applyBorder="1" applyAlignment="1">
      <alignment horizontal="center" vertical="center"/>
    </xf>
    <xf numFmtId="167" fontId="18" fillId="0" borderId="1" xfId="70" applyNumberFormat="1" applyFont="1" applyFill="1" applyBorder="1" applyAlignment="1">
      <alignment horizontal="center" vertical="center"/>
    </xf>
    <xf numFmtId="0" fontId="10" fillId="0" borderId="1" xfId="70" applyFont="1" applyFill="1" applyBorder="1" applyAlignment="1">
      <alignment horizontal="center" vertical="center"/>
    </xf>
    <xf numFmtId="3" fontId="10" fillId="0" borderId="4" xfId="70" applyNumberFormat="1" applyFont="1" applyFill="1" applyBorder="1" applyAlignment="1">
      <alignment horizontal="center" vertical="center"/>
    </xf>
    <xf numFmtId="38" fontId="17" fillId="0" borderId="1" xfId="1" applyNumberFormat="1" applyFont="1" applyFill="1" applyBorder="1" applyAlignment="1">
      <alignment vertical="center"/>
    </xf>
    <xf numFmtId="167" fontId="17" fillId="0" borderId="1" xfId="1" applyNumberFormat="1" applyFont="1" applyFill="1" applyBorder="1" applyAlignment="1">
      <alignment vertical="center"/>
    </xf>
    <xf numFmtId="44" fontId="4" fillId="0" borderId="0" xfId="69" applyFont="1" applyAlignment="1">
      <alignment horizontal="center"/>
    </xf>
    <xf numFmtId="44" fontId="4" fillId="0" borderId="0" xfId="68" applyFont="1" applyAlignment="1">
      <alignment horizontal="center"/>
    </xf>
    <xf numFmtId="0" fontId="4" fillId="0" borderId="0" xfId="67" applyFont="1" applyAlignment="1">
      <alignment horizontal="center"/>
    </xf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left" vertical="center" wrapText="1"/>
    </xf>
    <xf numFmtId="2" fontId="19" fillId="0" borderId="1" xfId="67" applyNumberFormat="1" applyFont="1" applyFill="1" applyBorder="1" applyAlignment="1">
      <alignment horizontal="center" vertical="center"/>
    </xf>
    <xf numFmtId="49" fontId="16" fillId="0" borderId="1" xfId="70" applyNumberFormat="1" applyFont="1" applyFill="1" applyBorder="1" applyAlignment="1">
      <alignment horizontal="center" vertical="center"/>
    </xf>
    <xf numFmtId="0" fontId="20" fillId="2" borderId="4" xfId="70" applyFont="1" applyFill="1" applyBorder="1" applyAlignment="1">
      <alignment vertical="center"/>
    </xf>
    <xf numFmtId="0" fontId="21" fillId="2" borderId="4" xfId="70" applyFont="1" applyFill="1" applyBorder="1" applyAlignment="1">
      <alignment vertical="center"/>
    </xf>
    <xf numFmtId="0" fontId="22" fillId="2" borderId="4" xfId="70" applyFont="1" applyFill="1" applyBorder="1" applyAlignment="1">
      <alignment vertical="center"/>
    </xf>
    <xf numFmtId="0" fontId="22" fillId="2" borderId="5" xfId="70" applyFont="1" applyFill="1" applyBorder="1" applyAlignment="1">
      <alignment vertical="center"/>
    </xf>
    <xf numFmtId="0" fontId="24" fillId="2" borderId="3" xfId="70" applyFont="1" applyFill="1" applyBorder="1" applyAlignment="1">
      <alignment horizontal="left" vertical="center"/>
    </xf>
  </cellXfs>
  <cellStyles count="71">
    <cellStyle name="Currency 2" xfId="4"/>
    <cellStyle name="Currency 2 2" xfId="69"/>
    <cellStyle name="Currency 2 2 2" xfId="68"/>
    <cellStyle name="Currency 3" xfId="63"/>
    <cellStyle name="Normal" xfId="0" builtinId="0"/>
    <cellStyle name="Normal 10" xfId="59"/>
    <cellStyle name="Normal 10 2" xfId="61"/>
    <cellStyle name="Normal 11" xfId="64"/>
    <cellStyle name="Normal 12" xfId="70"/>
    <cellStyle name="Normal 2" xfId="1"/>
    <cellStyle name="Normal 2 2 2" xfId="65"/>
    <cellStyle name="Normal 2 2 2 2" xfId="66"/>
    <cellStyle name="Normal 2 2 2 3" xfId="67"/>
    <cellStyle name="Normal 3" xfId="2"/>
    <cellStyle name="Normal 4" xfId="5"/>
    <cellStyle name="Normal 4 10" xfId="45"/>
    <cellStyle name="Normal 4 11" xfId="21"/>
    <cellStyle name="Normal 4 12" xfId="36"/>
    <cellStyle name="Normal 4 13" xfId="55"/>
    <cellStyle name="Normal 4 2" xfId="17"/>
    <cellStyle name="Normal 4 3" xfId="25"/>
    <cellStyle name="Normal 4 4" xfId="22"/>
    <cellStyle name="Normal 4 5" xfId="26"/>
    <cellStyle name="Normal 4 6" xfId="37"/>
    <cellStyle name="Normal 4 7" xfId="42"/>
    <cellStyle name="Normal 4 8" xfId="14"/>
    <cellStyle name="Normal 4 9" xfId="27"/>
    <cellStyle name="Normal 5" xfId="6"/>
    <cellStyle name="Normal 5 10" xfId="16"/>
    <cellStyle name="Normal 5 11" xfId="32"/>
    <cellStyle name="Normal 5 12" xfId="41"/>
    <cellStyle name="Normal 5 13" xfId="56"/>
    <cellStyle name="Normal 5 2" xfId="18"/>
    <cellStyle name="Normal 5 3" xfId="23"/>
    <cellStyle name="Normal 5 4" xfId="24"/>
    <cellStyle name="Normal 5 5" xfId="15"/>
    <cellStyle name="Normal 5 6" xfId="35"/>
    <cellStyle name="Normal 5 7" xfId="40"/>
    <cellStyle name="Normal 5 8" xfId="44"/>
    <cellStyle name="Normal 5 9" xfId="12"/>
    <cellStyle name="Normal 6" xfId="7"/>
    <cellStyle name="Normal 6 10" xfId="52"/>
    <cellStyle name="Normal 6 11" xfId="53"/>
    <cellStyle name="Normal 6 12" xfId="54"/>
    <cellStyle name="Normal 6 13" xfId="57"/>
    <cellStyle name="Normal 6 2" xfId="19"/>
    <cellStyle name="Normal 6 3" xfId="28"/>
    <cellStyle name="Normal 6 4" xfId="30"/>
    <cellStyle name="Normal 6 5" xfId="13"/>
    <cellStyle name="Normal 6 6" xfId="34"/>
    <cellStyle name="Normal 6 7" xfId="48"/>
    <cellStyle name="Normal 6 8" xfId="50"/>
    <cellStyle name="Normal 6 9" xfId="51"/>
    <cellStyle name="Normal 7" xfId="8"/>
    <cellStyle name="Normal 7 10" xfId="38"/>
    <cellStyle name="Normal 7 11" xfId="47"/>
    <cellStyle name="Normal 7 12" xfId="49"/>
    <cellStyle name="Normal 7 13" xfId="58"/>
    <cellStyle name="Normal 7 2" xfId="20"/>
    <cellStyle name="Normal 7 3" xfId="29"/>
    <cellStyle name="Normal 7 4" xfId="31"/>
    <cellStyle name="Normal 7 5" xfId="11"/>
    <cellStyle name="Normal 7 6" xfId="33"/>
    <cellStyle name="Normal 7 7" xfId="46"/>
    <cellStyle name="Normal 7 8" xfId="39"/>
    <cellStyle name="Normal 7 9" xfId="43"/>
    <cellStyle name="Normal 8" xfId="9"/>
    <cellStyle name="Normal 9" xfId="10"/>
    <cellStyle name="Percent 2" xfId="3"/>
    <cellStyle name="Percent 3" xfId="60"/>
    <cellStyle name="Percent 3 2" xfId="6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dels%20and%20Spreadsheets\Project%20Evaluation%20Model%20October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 RFE"/>
      <sheetName val="Model Setup"/>
      <sheetName val="Output"/>
      <sheetName val="Assumptions"/>
      <sheetName val="Menu Data"/>
      <sheetName val="Huntley Plant Data"/>
      <sheetName val="Dunkirk Plant Data"/>
      <sheetName val="Oswego Plant Data"/>
      <sheetName val="Arthur Kill Plant Data"/>
      <sheetName val="Astoria Plant Data"/>
      <sheetName val="Branford Plant Data"/>
      <sheetName val="Devon Plant Data"/>
      <sheetName val="Middletown Plant Data"/>
      <sheetName val="Cos Cob Plant Data"/>
      <sheetName val="Franklin Drive Plant Data"/>
      <sheetName val="Montville Plant Data"/>
      <sheetName val="Norwalk Harbor Plant Data"/>
      <sheetName val="Somerset Plant Data"/>
      <sheetName val="Torrington Plant Data"/>
      <sheetName val="Active Plant Data"/>
      <sheetName val="Active Dispatch Data"/>
      <sheetName val="Market Price Dispatch Data"/>
      <sheetName val="Market Load Data"/>
      <sheetName val="Average Market Price"/>
      <sheetName val="Market Price Percentages"/>
      <sheetName val="Market Price Data"/>
      <sheetName val="Inputs"/>
      <sheetName val="Project Calcs"/>
      <sheetName val="Base Calcs"/>
      <sheetName val="Graph Data"/>
      <sheetName val="Cash Flow Chart"/>
      <sheetName val="Cash flow pro forma"/>
      <sheetName val="Earnings Pro for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M52"/>
  <sheetViews>
    <sheetView tabSelected="1" topLeftCell="A8" zoomScale="90" zoomScaleNormal="90" zoomScaleSheetLayoutView="100" workbookViewId="0">
      <selection activeCell="J18" sqref="J18"/>
    </sheetView>
  </sheetViews>
  <sheetFormatPr defaultColWidth="9.7109375" defaultRowHeight="12.75" x14ac:dyDescent="0.2"/>
  <cols>
    <col min="1" max="1" width="6.85546875" style="60" customWidth="1"/>
    <col min="2" max="2" width="17.42578125" style="47" customWidth="1"/>
    <col min="3" max="3" width="53.5703125" style="61" customWidth="1"/>
    <col min="4" max="6" width="15.7109375" style="47" customWidth="1"/>
    <col min="7" max="7" width="25.7109375" style="58" customWidth="1"/>
    <col min="8" max="8" width="9.7109375" style="4"/>
    <col min="9" max="9" width="17.140625" style="5" customWidth="1"/>
    <col min="10" max="10" width="18.140625" style="6" customWidth="1"/>
    <col min="11" max="11" width="15" style="6" bestFit="1" customWidth="1"/>
    <col min="12" max="13" width="12.28515625" style="4" bestFit="1" customWidth="1"/>
    <col min="14" max="16384" width="9.7109375" style="4"/>
  </cols>
  <sheetData>
    <row r="1" spans="1:13" ht="27" customHeight="1" x14ac:dyDescent="0.2">
      <c r="A1" s="1" t="s">
        <v>6</v>
      </c>
      <c r="B1" s="2"/>
      <c r="C1" s="2"/>
      <c r="D1" s="2"/>
      <c r="E1" s="2"/>
      <c r="F1" s="2"/>
      <c r="G1" s="3"/>
    </row>
    <row r="2" spans="1:13" ht="20.100000000000001" customHeight="1" x14ac:dyDescent="0.2">
      <c r="A2" s="1" t="s">
        <v>7</v>
      </c>
      <c r="B2" s="2"/>
      <c r="C2" s="2"/>
      <c r="D2" s="2"/>
      <c r="E2" s="2"/>
      <c r="F2" s="2"/>
      <c r="G2" s="3"/>
    </row>
    <row r="3" spans="1:13" ht="15.75" x14ac:dyDescent="0.25">
      <c r="A3" s="7"/>
      <c r="B3" s="8"/>
      <c r="C3" s="8"/>
      <c r="D3" s="8"/>
      <c r="E3" s="8"/>
      <c r="F3" s="8"/>
      <c r="G3" s="8"/>
    </row>
    <row r="4" spans="1:13" ht="20.100000000000001" customHeight="1" x14ac:dyDescent="0.2">
      <c r="A4" s="1" t="s">
        <v>60</v>
      </c>
      <c r="B4" s="2"/>
      <c r="C4" s="2"/>
      <c r="D4" s="2"/>
      <c r="E4" s="2"/>
      <c r="F4" s="2"/>
      <c r="G4" s="3"/>
    </row>
    <row r="5" spans="1:13" ht="20.100000000000001" customHeight="1" x14ac:dyDescent="0.2">
      <c r="A5" s="9" t="s">
        <v>61</v>
      </c>
      <c r="B5" s="2"/>
      <c r="C5" s="2"/>
      <c r="D5" s="2"/>
      <c r="E5" s="2"/>
      <c r="F5" s="2"/>
      <c r="G5" s="3"/>
    </row>
    <row r="6" spans="1:13" ht="7.5" customHeight="1" x14ac:dyDescent="0.25">
      <c r="A6" s="10"/>
      <c r="B6" s="8"/>
      <c r="C6" s="8"/>
      <c r="D6" s="8"/>
      <c r="E6" s="8"/>
      <c r="F6" s="8"/>
      <c r="G6" s="8"/>
    </row>
    <row r="7" spans="1:13" ht="30" customHeight="1" x14ac:dyDescent="0.2">
      <c r="A7" s="11" t="s">
        <v>1</v>
      </c>
      <c r="B7" s="2"/>
      <c r="C7" s="2"/>
      <c r="D7" s="2"/>
      <c r="E7" s="2"/>
      <c r="F7" s="2"/>
      <c r="G7" s="3"/>
    </row>
    <row r="8" spans="1:13" ht="15" x14ac:dyDescent="0.25">
      <c r="A8" s="12"/>
      <c r="B8" s="12"/>
      <c r="C8" s="12"/>
      <c r="D8" s="12"/>
      <c r="E8" s="12"/>
      <c r="F8" s="12"/>
      <c r="G8" s="12"/>
    </row>
    <row r="9" spans="1:13" ht="15" customHeight="1" x14ac:dyDescent="0.2">
      <c r="A9" s="13" t="s">
        <v>8</v>
      </c>
      <c r="B9" s="14"/>
      <c r="C9" s="14"/>
      <c r="D9" s="14"/>
      <c r="E9" s="14"/>
      <c r="F9" s="14"/>
      <c r="G9" s="15"/>
    </row>
    <row r="10" spans="1:13" ht="15" customHeight="1" x14ac:dyDescent="0.2">
      <c r="A10" s="13" t="s">
        <v>9</v>
      </c>
      <c r="B10" s="14"/>
      <c r="C10" s="14"/>
      <c r="D10" s="14"/>
      <c r="E10" s="14"/>
      <c r="F10" s="14"/>
      <c r="G10" s="15"/>
    </row>
    <row r="11" spans="1:13" ht="15" customHeight="1" x14ac:dyDescent="0.2">
      <c r="A11" s="13" t="s">
        <v>10</v>
      </c>
      <c r="B11" s="14"/>
      <c r="C11" s="14"/>
      <c r="D11" s="14"/>
      <c r="E11" s="14"/>
      <c r="F11" s="14"/>
      <c r="G11" s="15"/>
    </row>
    <row r="12" spans="1:13" ht="15" customHeight="1" x14ac:dyDescent="0.2">
      <c r="A12" s="13"/>
      <c r="B12" s="14"/>
      <c r="C12" s="14"/>
      <c r="D12" s="14"/>
      <c r="E12" s="14"/>
      <c r="F12" s="14"/>
      <c r="G12" s="15"/>
    </row>
    <row r="13" spans="1:13" ht="48.75" customHeight="1" x14ac:dyDescent="0.2">
      <c r="A13" s="16" t="s">
        <v>11</v>
      </c>
      <c r="B13" s="17" t="s">
        <v>12</v>
      </c>
      <c r="C13" s="17" t="s">
        <v>13</v>
      </c>
      <c r="D13" s="18" t="s">
        <v>14</v>
      </c>
      <c r="E13" s="17" t="s">
        <v>15</v>
      </c>
      <c r="F13" s="18" t="s">
        <v>16</v>
      </c>
      <c r="G13" s="19" t="s">
        <v>17</v>
      </c>
      <c r="I13" s="20"/>
      <c r="J13" s="21"/>
      <c r="K13" s="21"/>
      <c r="L13" s="22"/>
    </row>
    <row r="14" spans="1:13" ht="30" customHeight="1" x14ac:dyDescent="0.2">
      <c r="A14" s="23">
        <v>1</v>
      </c>
      <c r="B14" s="24" t="s">
        <v>38</v>
      </c>
      <c r="C14" s="30" t="s">
        <v>39</v>
      </c>
      <c r="D14" s="31"/>
      <c r="E14" s="32"/>
      <c r="F14" s="33"/>
      <c r="G14" s="34"/>
    </row>
    <row r="15" spans="1:13" ht="39.950000000000003" customHeight="1" x14ac:dyDescent="0.2">
      <c r="A15" s="62">
        <f>A14+0.01</f>
        <v>1.01</v>
      </c>
      <c r="B15" s="63" t="s">
        <v>2</v>
      </c>
      <c r="C15" s="26" t="s">
        <v>40</v>
      </c>
      <c r="D15" s="27" t="s">
        <v>41</v>
      </c>
      <c r="E15" s="27"/>
      <c r="F15" s="27" t="s">
        <v>41</v>
      </c>
      <c r="G15" s="27"/>
      <c r="J15" s="4"/>
      <c r="M15" s="28"/>
    </row>
    <row r="16" spans="1:13" ht="30" customHeight="1" x14ac:dyDescent="0.2">
      <c r="A16" s="23">
        <v>2</v>
      </c>
      <c r="B16" s="29" t="s">
        <v>42</v>
      </c>
      <c r="C16" s="30" t="s">
        <v>43</v>
      </c>
      <c r="D16" s="31"/>
      <c r="E16" s="32"/>
      <c r="F16" s="33"/>
      <c r="G16" s="34"/>
    </row>
    <row r="17" spans="1:12" ht="30" customHeight="1" x14ac:dyDescent="0.2">
      <c r="A17" s="25">
        <f>A16+0.01</f>
        <v>2.0099999999999998</v>
      </c>
      <c r="B17" s="64" t="s">
        <v>44</v>
      </c>
      <c r="C17" s="26" t="s">
        <v>3</v>
      </c>
      <c r="D17" s="65" t="s">
        <v>18</v>
      </c>
      <c r="E17" s="65">
        <v>4</v>
      </c>
      <c r="F17" s="64"/>
      <c r="G17" s="66"/>
    </row>
    <row r="18" spans="1:12" ht="30" customHeight="1" x14ac:dyDescent="0.2">
      <c r="A18" s="25">
        <f>A17+0.01</f>
        <v>2.0199999999999996</v>
      </c>
      <c r="B18" s="64" t="s">
        <v>4</v>
      </c>
      <c r="C18" s="26" t="s">
        <v>45</v>
      </c>
      <c r="D18" s="65" t="s">
        <v>46</v>
      </c>
      <c r="E18" s="65">
        <v>2</v>
      </c>
      <c r="F18" s="64"/>
      <c r="G18" s="66"/>
    </row>
    <row r="19" spans="1:12" ht="24.95" customHeight="1" x14ac:dyDescent="0.2">
      <c r="A19" s="23">
        <v>3</v>
      </c>
      <c r="B19" s="24" t="s">
        <v>47</v>
      </c>
      <c r="C19" s="30" t="s">
        <v>48</v>
      </c>
      <c r="D19" s="31"/>
      <c r="E19" s="32"/>
      <c r="F19" s="33"/>
      <c r="G19" s="34"/>
      <c r="I19" s="71"/>
      <c r="J19" s="72"/>
      <c r="K19" s="72"/>
      <c r="L19" s="73"/>
    </row>
    <row r="20" spans="1:12" ht="30" customHeight="1" x14ac:dyDescent="0.2">
      <c r="A20" s="62">
        <f>A19+0.01</f>
        <v>3.01</v>
      </c>
      <c r="B20" s="74" t="s">
        <v>49</v>
      </c>
      <c r="C20" s="75" t="s">
        <v>50</v>
      </c>
      <c r="D20" s="74" t="s">
        <v>51</v>
      </c>
      <c r="E20" s="68">
        <v>50</v>
      </c>
      <c r="F20" s="69"/>
      <c r="G20" s="70"/>
      <c r="L20" s="5"/>
    </row>
    <row r="21" spans="1:12" ht="30" customHeight="1" x14ac:dyDescent="0.2">
      <c r="A21" s="62">
        <f>A20+0.01</f>
        <v>3.0199999999999996</v>
      </c>
      <c r="B21" s="67" t="s">
        <v>5</v>
      </c>
      <c r="C21" s="75" t="s">
        <v>71</v>
      </c>
      <c r="D21" s="67" t="s">
        <v>0</v>
      </c>
      <c r="E21" s="68">
        <v>150</v>
      </c>
      <c r="F21" s="69"/>
      <c r="G21" s="70"/>
      <c r="L21" s="5"/>
    </row>
    <row r="22" spans="1:12" ht="30" customHeight="1" x14ac:dyDescent="0.2">
      <c r="A22" s="23">
        <v>4</v>
      </c>
      <c r="B22" s="29" t="s">
        <v>19</v>
      </c>
      <c r="C22" s="30" t="s">
        <v>20</v>
      </c>
      <c r="D22" s="31"/>
      <c r="E22" s="32"/>
      <c r="F22" s="33"/>
      <c r="G22" s="34"/>
    </row>
    <row r="23" spans="1:12" ht="24.95" customHeight="1" x14ac:dyDescent="0.2">
      <c r="A23" s="76"/>
      <c r="B23" s="77"/>
      <c r="C23" s="82" t="s">
        <v>65</v>
      </c>
      <c r="D23" s="78"/>
      <c r="E23" s="79"/>
      <c r="F23" s="80"/>
      <c r="G23" s="81"/>
    </row>
    <row r="24" spans="1:12" ht="30" customHeight="1" x14ac:dyDescent="0.2">
      <c r="A24" s="25">
        <f>A22+0.01</f>
        <v>4.01</v>
      </c>
      <c r="B24" s="35" t="s">
        <v>21</v>
      </c>
      <c r="C24" s="26" t="s">
        <v>22</v>
      </c>
      <c r="D24" s="36" t="s">
        <v>23</v>
      </c>
      <c r="E24" s="36">
        <v>234</v>
      </c>
      <c r="F24" s="35"/>
      <c r="G24" s="37"/>
    </row>
    <row r="25" spans="1:12" ht="30" customHeight="1" x14ac:dyDescent="0.2">
      <c r="A25" s="25">
        <f t="shared" ref="A25:A46" si="0">A24+0.01</f>
        <v>4.0199999999999996</v>
      </c>
      <c r="B25" s="35" t="s">
        <v>21</v>
      </c>
      <c r="C25" s="26" t="s">
        <v>24</v>
      </c>
      <c r="D25" s="36" t="s">
        <v>23</v>
      </c>
      <c r="E25" s="36">
        <v>6</v>
      </c>
      <c r="F25" s="35"/>
      <c r="G25" s="37"/>
    </row>
    <row r="26" spans="1:12" ht="30" customHeight="1" x14ac:dyDescent="0.2">
      <c r="A26" s="25">
        <f t="shared" si="0"/>
        <v>4.0299999999999994</v>
      </c>
      <c r="B26" s="35" t="s">
        <v>21</v>
      </c>
      <c r="C26" s="26" t="s">
        <v>25</v>
      </c>
      <c r="D26" s="36" t="s">
        <v>23</v>
      </c>
      <c r="E26" s="36">
        <v>18</v>
      </c>
      <c r="F26" s="35"/>
      <c r="G26" s="37"/>
    </row>
    <row r="27" spans="1:12" ht="24.95" customHeight="1" x14ac:dyDescent="0.2">
      <c r="A27" s="25"/>
      <c r="B27" s="35"/>
      <c r="C27" s="82" t="s">
        <v>66</v>
      </c>
      <c r="D27" s="78"/>
      <c r="E27" s="79"/>
      <c r="F27" s="80"/>
      <c r="G27" s="81"/>
    </row>
    <row r="28" spans="1:12" ht="30" customHeight="1" x14ac:dyDescent="0.2">
      <c r="A28" s="25">
        <f>A26+0.01</f>
        <v>4.0399999999999991</v>
      </c>
      <c r="B28" s="35" t="s">
        <v>26</v>
      </c>
      <c r="C28" s="26" t="s">
        <v>27</v>
      </c>
      <c r="D28" s="36" t="s">
        <v>18</v>
      </c>
      <c r="E28" s="36">
        <v>1</v>
      </c>
      <c r="F28" s="35"/>
      <c r="G28" s="37"/>
    </row>
    <row r="29" spans="1:12" ht="30" customHeight="1" x14ac:dyDescent="0.2">
      <c r="A29" s="25">
        <f t="shared" si="0"/>
        <v>4.0499999999999989</v>
      </c>
      <c r="B29" s="35" t="s">
        <v>26</v>
      </c>
      <c r="C29" s="26" t="s">
        <v>28</v>
      </c>
      <c r="D29" s="36" t="s">
        <v>18</v>
      </c>
      <c r="E29" s="36">
        <v>4</v>
      </c>
      <c r="F29" s="35"/>
      <c r="G29" s="37"/>
    </row>
    <row r="30" spans="1:12" ht="30" customHeight="1" x14ac:dyDescent="0.2">
      <c r="A30" s="25">
        <f t="shared" si="0"/>
        <v>4.0599999999999987</v>
      </c>
      <c r="B30" s="35" t="s">
        <v>26</v>
      </c>
      <c r="C30" s="26" t="s">
        <v>29</v>
      </c>
      <c r="D30" s="36" t="s">
        <v>18</v>
      </c>
      <c r="E30" s="36">
        <v>4</v>
      </c>
      <c r="F30" s="35"/>
      <c r="G30" s="37"/>
    </row>
    <row r="31" spans="1:12" ht="30" customHeight="1" x14ac:dyDescent="0.2">
      <c r="A31" s="25">
        <f t="shared" si="0"/>
        <v>4.0699999999999985</v>
      </c>
      <c r="B31" s="35" t="s">
        <v>26</v>
      </c>
      <c r="C31" s="26" t="s">
        <v>30</v>
      </c>
      <c r="D31" s="36" t="s">
        <v>18</v>
      </c>
      <c r="E31" s="36">
        <v>3</v>
      </c>
      <c r="F31" s="35"/>
      <c r="G31" s="37"/>
    </row>
    <row r="32" spans="1:12" ht="30" customHeight="1" x14ac:dyDescent="0.2">
      <c r="A32" s="25">
        <f t="shared" si="0"/>
        <v>4.0799999999999983</v>
      </c>
      <c r="B32" s="35" t="s">
        <v>26</v>
      </c>
      <c r="C32" s="26" t="s">
        <v>31</v>
      </c>
      <c r="D32" s="36" t="s">
        <v>18</v>
      </c>
      <c r="E32" s="36">
        <v>1</v>
      </c>
      <c r="F32" s="35"/>
      <c r="G32" s="37"/>
    </row>
    <row r="33" spans="1:13" ht="24.95" customHeight="1" x14ac:dyDescent="0.2">
      <c r="A33" s="25"/>
      <c r="B33" s="35"/>
      <c r="C33" s="82" t="s">
        <v>67</v>
      </c>
      <c r="D33" s="78"/>
      <c r="E33" s="79"/>
      <c r="F33" s="80"/>
      <c r="G33" s="81"/>
    </row>
    <row r="34" spans="1:13" ht="30" customHeight="1" x14ac:dyDescent="0.2">
      <c r="A34" s="25">
        <f>A32+0.01</f>
        <v>4.0899999999999981</v>
      </c>
      <c r="B34" s="35" t="s">
        <v>26</v>
      </c>
      <c r="C34" s="26" t="s">
        <v>32</v>
      </c>
      <c r="D34" s="36" t="s">
        <v>18</v>
      </c>
      <c r="E34" s="36">
        <v>1</v>
      </c>
      <c r="F34" s="35"/>
      <c r="G34" s="37"/>
    </row>
    <row r="35" spans="1:13" ht="30" customHeight="1" x14ac:dyDescent="0.2">
      <c r="A35" s="25">
        <f t="shared" si="0"/>
        <v>4.0999999999999979</v>
      </c>
      <c r="B35" s="35" t="s">
        <v>26</v>
      </c>
      <c r="C35" s="26" t="s">
        <v>33</v>
      </c>
      <c r="D35" s="36" t="s">
        <v>18</v>
      </c>
      <c r="E35" s="36">
        <v>1</v>
      </c>
      <c r="F35" s="35"/>
      <c r="G35" s="37"/>
    </row>
    <row r="36" spans="1:13" ht="30" customHeight="1" x14ac:dyDescent="0.2">
      <c r="A36" s="25">
        <f t="shared" si="0"/>
        <v>4.1099999999999977</v>
      </c>
      <c r="B36" s="35" t="s">
        <v>26</v>
      </c>
      <c r="C36" s="26" t="s">
        <v>34</v>
      </c>
      <c r="D36" s="36" t="s">
        <v>18</v>
      </c>
      <c r="E36" s="36">
        <v>4</v>
      </c>
      <c r="F36" s="35"/>
      <c r="G36" s="37"/>
    </row>
    <row r="37" spans="1:13" ht="24.95" customHeight="1" x14ac:dyDescent="0.2">
      <c r="A37" s="25"/>
      <c r="B37" s="35"/>
      <c r="C37" s="82" t="s">
        <v>68</v>
      </c>
      <c r="D37" s="78"/>
      <c r="E37" s="79"/>
      <c r="F37" s="80"/>
      <c r="G37" s="81"/>
    </row>
    <row r="38" spans="1:13" ht="36.75" customHeight="1" x14ac:dyDescent="0.2">
      <c r="A38" s="25">
        <f>A36+0.01</f>
        <v>4.1199999999999974</v>
      </c>
      <c r="B38" s="35" t="s">
        <v>52</v>
      </c>
      <c r="C38" s="38" t="s">
        <v>62</v>
      </c>
      <c r="D38" s="36" t="s">
        <v>18</v>
      </c>
      <c r="E38" s="36">
        <v>1</v>
      </c>
      <c r="F38" s="35"/>
      <c r="G38" s="37"/>
    </row>
    <row r="39" spans="1:13" ht="24.95" customHeight="1" x14ac:dyDescent="0.2">
      <c r="A39" s="25"/>
      <c r="B39" s="35"/>
      <c r="C39" s="82" t="s">
        <v>69</v>
      </c>
      <c r="D39" s="78"/>
      <c r="E39" s="79"/>
      <c r="F39" s="80"/>
      <c r="G39" s="81"/>
    </row>
    <row r="40" spans="1:13" ht="61.5" customHeight="1" x14ac:dyDescent="0.2">
      <c r="A40" s="25">
        <f>A38+0.01</f>
        <v>4.1299999999999972</v>
      </c>
      <c r="B40" s="35" t="s">
        <v>54</v>
      </c>
      <c r="C40" s="38" t="s">
        <v>63</v>
      </c>
      <c r="D40" s="36" t="s">
        <v>18</v>
      </c>
      <c r="E40" s="36">
        <v>1</v>
      </c>
      <c r="F40" s="35"/>
      <c r="G40" s="37"/>
    </row>
    <row r="41" spans="1:13" ht="42.75" customHeight="1" x14ac:dyDescent="0.2">
      <c r="A41" s="25">
        <f t="shared" si="0"/>
        <v>4.139999999999997</v>
      </c>
      <c r="B41" s="35" t="s">
        <v>54</v>
      </c>
      <c r="C41" s="38" t="s">
        <v>56</v>
      </c>
      <c r="D41" s="36" t="s">
        <v>18</v>
      </c>
      <c r="E41" s="36">
        <v>8</v>
      </c>
      <c r="F41" s="35"/>
      <c r="G41" s="37"/>
    </row>
    <row r="42" spans="1:13" ht="30" customHeight="1" x14ac:dyDescent="0.2">
      <c r="A42" s="25">
        <f t="shared" si="0"/>
        <v>4.1499999999999968</v>
      </c>
      <c r="B42" s="35" t="s">
        <v>55</v>
      </c>
      <c r="C42" s="38" t="s">
        <v>64</v>
      </c>
      <c r="D42" s="36" t="s">
        <v>18</v>
      </c>
      <c r="E42" s="36">
        <v>10</v>
      </c>
      <c r="F42" s="35"/>
      <c r="G42" s="37"/>
    </row>
    <row r="43" spans="1:13" ht="30" customHeight="1" x14ac:dyDescent="0.2">
      <c r="A43" s="25"/>
      <c r="B43" s="35"/>
      <c r="C43" s="82" t="s">
        <v>70</v>
      </c>
      <c r="D43" s="78"/>
      <c r="E43" s="79"/>
      <c r="F43" s="80"/>
      <c r="G43" s="81"/>
    </row>
    <row r="44" spans="1:13" ht="36" customHeight="1" x14ac:dyDescent="0.2">
      <c r="A44" s="25">
        <f>A42+0.01</f>
        <v>4.1599999999999966</v>
      </c>
      <c r="B44" s="35" t="s">
        <v>53</v>
      </c>
      <c r="C44" s="38" t="s">
        <v>35</v>
      </c>
      <c r="D44" s="36" t="s">
        <v>18</v>
      </c>
      <c r="E44" s="36">
        <v>2</v>
      </c>
      <c r="F44" s="35"/>
      <c r="G44" s="37"/>
    </row>
    <row r="45" spans="1:13" ht="30" customHeight="1" x14ac:dyDescent="0.2">
      <c r="A45" s="25">
        <f t="shared" si="0"/>
        <v>4.1699999999999964</v>
      </c>
      <c r="B45" s="35" t="s">
        <v>57</v>
      </c>
      <c r="C45" s="38" t="s">
        <v>58</v>
      </c>
      <c r="D45" s="36" t="s">
        <v>18</v>
      </c>
      <c r="E45" s="36">
        <v>2</v>
      </c>
      <c r="F45" s="35"/>
      <c r="G45" s="37"/>
    </row>
    <row r="46" spans="1:13" ht="30" customHeight="1" x14ac:dyDescent="0.2">
      <c r="A46" s="25">
        <f t="shared" si="0"/>
        <v>4.1799999999999962</v>
      </c>
      <c r="B46" s="35" t="s">
        <v>57</v>
      </c>
      <c r="C46" s="38" t="s">
        <v>59</v>
      </c>
      <c r="D46" s="36" t="s">
        <v>18</v>
      </c>
      <c r="E46" s="36">
        <v>2</v>
      </c>
      <c r="F46" s="35"/>
      <c r="G46" s="37"/>
    </row>
    <row r="47" spans="1:13" ht="22.5" customHeight="1" x14ac:dyDescent="0.2">
      <c r="A47" s="39"/>
      <c r="B47" s="40"/>
      <c r="C47" s="41"/>
      <c r="D47" s="42"/>
      <c r="E47" s="42"/>
      <c r="F47" s="43"/>
      <c r="G47" s="44"/>
      <c r="J47" s="45"/>
      <c r="K47" s="46"/>
      <c r="L47" s="47"/>
      <c r="M47" s="48"/>
    </row>
    <row r="48" spans="1:13" ht="15" customHeight="1" x14ac:dyDescent="0.2">
      <c r="A48" s="39"/>
      <c r="B48" s="40"/>
      <c r="C48" s="41"/>
      <c r="D48" s="40"/>
      <c r="E48" s="49"/>
      <c r="F48" s="42"/>
      <c r="G48" s="50" t="s">
        <v>36</v>
      </c>
      <c r="J48" s="45"/>
      <c r="K48" s="46"/>
      <c r="L48" s="47"/>
      <c r="M48" s="48"/>
    </row>
    <row r="49" spans="1:13" ht="15" customHeight="1" x14ac:dyDescent="0.2">
      <c r="A49" s="39"/>
      <c r="B49" s="40"/>
      <c r="C49" s="41"/>
      <c r="D49" s="40"/>
      <c r="E49" s="49"/>
      <c r="F49" s="42"/>
      <c r="G49" s="51" t="s">
        <v>37</v>
      </c>
      <c r="J49" s="45"/>
      <c r="K49" s="46"/>
      <c r="L49" s="47"/>
      <c r="M49" s="48"/>
    </row>
    <row r="50" spans="1:13" ht="15" customHeight="1" x14ac:dyDescent="0.2">
      <c r="A50" s="52"/>
      <c r="B50" s="53"/>
      <c r="C50" s="54"/>
      <c r="D50" s="55"/>
      <c r="E50" s="55"/>
      <c r="F50" s="55"/>
      <c r="G50" s="56"/>
    </row>
    <row r="51" spans="1:13" x14ac:dyDescent="0.2">
      <c r="A51" s="57"/>
      <c r="B51" s="45"/>
      <c r="C51" s="5"/>
    </row>
    <row r="52" spans="1:13" ht="30" customHeight="1" x14ac:dyDescent="0.2">
      <c r="A52" s="57"/>
      <c r="B52" s="45"/>
      <c r="C52" s="59"/>
      <c r="I52" s="20"/>
      <c r="J52" s="21"/>
      <c r="K52" s="21"/>
      <c r="L52" s="22"/>
    </row>
  </sheetData>
  <pageMargins left="0.5" right="0.25" top="0.859375" bottom="0.25" header="0" footer="0"/>
  <pageSetup scale="66" fitToHeight="4" orientation="portrait" r:id="rId1"/>
  <headerFooter>
    <oddHeader xml:space="preserve">&amp;L
City of Coquitlam
Contract No. 89034&amp;C&amp;"-,Bold"
FORM OF TENDER&amp;R
FT. &amp;P+4
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Appendix 1</vt:lpstr>
      <vt:lpstr>'Appendix 1'!Print_Area</vt:lpstr>
      <vt:lpstr>'Appendix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Morwood, Emi</cp:lastModifiedBy>
  <cp:lastPrinted>2023-02-28T18:24:57Z</cp:lastPrinted>
  <dcterms:created xsi:type="dcterms:W3CDTF">2010-03-23T16:16:33Z</dcterms:created>
  <dcterms:modified xsi:type="dcterms:W3CDTF">2023-02-28T22:26:18Z</dcterms:modified>
</cp:coreProperties>
</file>