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ULLER\AppData\Roaming\CEDMSTEMP\"/>
    </mc:Choice>
  </mc:AlternateContent>
  <bookViews>
    <workbookView xWindow="0" yWindow="0" windowWidth="24600" windowHeight="9468" activeTab="1"/>
  </bookViews>
  <sheets>
    <sheet name="Appendix B - Cleaning Chemicals" sheetId="3" r:id="rId1"/>
    <sheet name=" - Janitorial Products" sheetId="1" r:id="rId2"/>
  </sheets>
  <definedNames>
    <definedName name="_xlnm.Print_Titles" localSheetId="1">' - Janitorial Products'!$11:$12</definedName>
    <definedName name="_xlnm.Print_Titles" localSheetId="0">'Appendix B - Cleaning Chemicals'!$11:$12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3" l="1"/>
  <c r="A30" i="3"/>
  <c r="A31" i="3"/>
  <c r="A32" i="3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34" i="1" l="1"/>
  <c r="A35" i="1"/>
  <c r="A36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<sst xmlns="http://schemas.openxmlformats.org/spreadsheetml/2006/main" count="472" uniqueCount="306">
  <si>
    <t xml:space="preserve">ATLAS GRAHAM                                                                                        </t>
  </si>
  <si>
    <t>RJ10001</t>
  </si>
  <si>
    <t xml:space="preserve">UNGER                                                                                               </t>
  </si>
  <si>
    <t>5354</t>
  </si>
  <si>
    <t>UG40203</t>
  </si>
  <si>
    <t>5353</t>
  </si>
  <si>
    <t>UG40201</t>
  </si>
  <si>
    <t>5352</t>
  </si>
  <si>
    <t>UG40200</t>
  </si>
  <si>
    <t>5351</t>
  </si>
  <si>
    <t>UG40202</t>
  </si>
  <si>
    <t>5350</t>
  </si>
  <si>
    <t>AG00792</t>
  </si>
  <si>
    <t>BROOM - LOBBY COMPLETE</t>
  </si>
  <si>
    <t>4894</t>
  </si>
  <si>
    <t>AG36514</t>
  </si>
  <si>
    <t>SQUEEGEE - WINDOW CHANNEL &amp; RUBBER ONLY 14"</t>
  </si>
  <si>
    <t>4710</t>
  </si>
  <si>
    <t>RM07583</t>
  </si>
  <si>
    <t xml:space="preserve">RUBBERMAID                                                                                          </t>
  </si>
  <si>
    <t>4312</t>
  </si>
  <si>
    <t>MN05002</t>
  </si>
  <si>
    <t xml:space="preserve">MARINO                                                                                              </t>
  </si>
  <si>
    <t>DUST MOP - SLIP-ON REFILL  36"</t>
  </si>
  <si>
    <t>3951</t>
  </si>
  <si>
    <t>PC00008</t>
  </si>
  <si>
    <t>BROOM - CORN  JANITOR MODEL</t>
  </si>
  <si>
    <t>3527</t>
  </si>
  <si>
    <t>CN00922</t>
  </si>
  <si>
    <t xml:space="preserve">CONTINENTAL MFG CO.                                                                                 </t>
  </si>
  <si>
    <t>TRIGGER - FOR SPRAY BOTTLE BLUE/WHITE  7"</t>
  </si>
  <si>
    <t>2291</t>
  </si>
  <si>
    <t>TOWEL - CELLULOSE DISP 13 1/2"X24" 100/BX</t>
  </si>
  <si>
    <t>2285</t>
  </si>
  <si>
    <t>AG00909</t>
  </si>
  <si>
    <t>SWAB - BOWL NYLON</t>
  </si>
  <si>
    <t>2232</t>
  </si>
  <si>
    <t>2206</t>
  </si>
  <si>
    <t>AG36518</t>
  </si>
  <si>
    <t>SQUEEGEE - WINDOW CHANNEL &amp; RUBBER ONLY 18"</t>
  </si>
  <si>
    <t>2193</t>
  </si>
  <si>
    <t>2192</t>
  </si>
  <si>
    <t>SQUEEGEE - FLOOR STRAIGHT 30"</t>
  </si>
  <si>
    <t>2191</t>
  </si>
  <si>
    <t>L090307</t>
  </si>
  <si>
    <t>SPONGE - CELLULOSE GIANT CELL</t>
  </si>
  <si>
    <t>2179</t>
  </si>
  <si>
    <t>AG36618</t>
  </si>
  <si>
    <t>BLADE - SQUEEGEE REPLACEMENT 18"</t>
  </si>
  <si>
    <t>1749</t>
  </si>
  <si>
    <t>AG01150</t>
  </si>
  <si>
    <t>PLUNGER - TOILET BOWL</t>
  </si>
  <si>
    <t>1720</t>
  </si>
  <si>
    <t>RM02005</t>
  </si>
  <si>
    <t>DUSTPAN</t>
  </si>
  <si>
    <t>1652</t>
  </si>
  <si>
    <t>CN08115</t>
  </si>
  <si>
    <t>PAIL - PLASTIC GREY 3 GAL</t>
  </si>
  <si>
    <t>1597</t>
  </si>
  <si>
    <t>TM00424</t>
  </si>
  <si>
    <t xml:space="preserve">3M CANADA                                                                                           </t>
  </si>
  <si>
    <t>PAD - SCRUB DODDLE BUG WHITE 4 5/8"X 10"</t>
  </si>
  <si>
    <t>1588</t>
  </si>
  <si>
    <t>TM00422</t>
  </si>
  <si>
    <t>PAD - SCRUB DODDLE BUG BLUE 4 5/8" X 10"</t>
  </si>
  <si>
    <t>1587</t>
  </si>
  <si>
    <t>TM00426</t>
  </si>
  <si>
    <t>PAD - SCRUB DODDLE BUG BLACK 4 5/8" X 10"</t>
  </si>
  <si>
    <t>1586</t>
  </si>
  <si>
    <t>TM00436</t>
  </si>
  <si>
    <t>1585</t>
  </si>
  <si>
    <t>AG04420</t>
  </si>
  <si>
    <t>MOP - HEAD WAX 20 OZ</t>
  </si>
  <si>
    <t>1521</t>
  </si>
  <si>
    <t>AG01602</t>
  </si>
  <si>
    <t>MOP - HEAD  CHALLENGER LOOPPED MEDIUM</t>
  </si>
  <si>
    <t>1520</t>
  </si>
  <si>
    <t>AG01603</t>
  </si>
  <si>
    <t>MOP - HEAD  CHALLENGER LOOPPED LARGE</t>
  </si>
  <si>
    <t>1519</t>
  </si>
  <si>
    <t>AG01604</t>
  </si>
  <si>
    <t>1518</t>
  </si>
  <si>
    <t>1515</t>
  </si>
  <si>
    <t>AG02510</t>
  </si>
  <si>
    <t>HANDLE ONLY - BROOM THREADED STEEL END 5'</t>
  </si>
  <si>
    <t>1080</t>
  </si>
  <si>
    <t>AG02532</t>
  </si>
  <si>
    <t>HANDLE ONLY - PUSH BROOM JUMBO 5'</t>
  </si>
  <si>
    <t>1078</t>
  </si>
  <si>
    <t>AG01674</t>
  </si>
  <si>
    <t>1075</t>
  </si>
  <si>
    <t>AG02513</t>
  </si>
  <si>
    <t>1071</t>
  </si>
  <si>
    <t>RM02619</t>
  </si>
  <si>
    <t>LID - GARBAGE CAN PLASTIC BRUTE</t>
  </si>
  <si>
    <t>1003</t>
  </si>
  <si>
    <t>RM02531</t>
  </si>
  <si>
    <t>DUSTPAN - LOBBY LONG HANDLED</t>
  </si>
  <si>
    <t>0598</t>
  </si>
  <si>
    <t>AG00311</t>
  </si>
  <si>
    <t>DUSTER - WOOLY WONDER</t>
  </si>
  <si>
    <t>0597</t>
  </si>
  <si>
    <t>RM02621</t>
  </si>
  <si>
    <t xml:space="preserve">RUBBERMAID                                                                                  </t>
  </si>
  <si>
    <t>CAN - GARBAGE PLASTIC/RUBBER 20 GAL LID SEPARATE</t>
  </si>
  <si>
    <t>0237</t>
  </si>
  <si>
    <t>AG00653</t>
  </si>
  <si>
    <t>BRUSH - 5" ROUND TEMPICO BOAT BRUSH</t>
  </si>
  <si>
    <t>0200</t>
  </si>
  <si>
    <t>AG00253</t>
  </si>
  <si>
    <t>BRUSH - TAR HEAD ONLY</t>
  </si>
  <si>
    <t>0198</t>
  </si>
  <si>
    <t>AG00150</t>
  </si>
  <si>
    <t>BRUSH - HAND SCRUB 9"</t>
  </si>
  <si>
    <t>0197</t>
  </si>
  <si>
    <t>AG00085</t>
  </si>
  <si>
    <t>BRUSH - DUSTING COUNTER</t>
  </si>
  <si>
    <t>0191</t>
  </si>
  <si>
    <t>AG00321</t>
  </si>
  <si>
    <t>BRUSH - DECK STIFF RED NO HANDLE 11"</t>
  </si>
  <si>
    <t>0190</t>
  </si>
  <si>
    <t>AG00823</t>
  </si>
  <si>
    <t>BRUSH - BOWL</t>
  </si>
  <si>
    <t>0189</t>
  </si>
  <si>
    <t>AG07507</t>
  </si>
  <si>
    <t>BROOM - WHISK</t>
  </si>
  <si>
    <t>0188</t>
  </si>
  <si>
    <t>AG07414</t>
  </si>
  <si>
    <t>BROOM - STREET 14"</t>
  </si>
  <si>
    <t>0187</t>
  </si>
  <si>
    <t>AG07224</t>
  </si>
  <si>
    <t>BROOM - PUSH  STIFF FIBRES 24"</t>
  </si>
  <si>
    <t>0186</t>
  </si>
  <si>
    <t>AG07124</t>
  </si>
  <si>
    <t>BROOM - PUSH MEDIUM FIBRES 24"</t>
  </si>
  <si>
    <t>0184</t>
  </si>
  <si>
    <t>CN00924</t>
  </si>
  <si>
    <t>BOTTLE - PLASTIC 24 OZ WHIMIS</t>
  </si>
  <si>
    <t>0169</t>
  </si>
  <si>
    <t>RM02954</t>
  </si>
  <si>
    <t>WASTE BASKET - BLACK 13QT</t>
  </si>
  <si>
    <t>0090</t>
  </si>
  <si>
    <t>RM02964</t>
  </si>
  <si>
    <t>WASTE BASKET - BLACK 41QT</t>
  </si>
  <si>
    <t>0089</t>
  </si>
  <si>
    <t>RM02959</t>
  </si>
  <si>
    <t>WASTE BASKET - BLACK 28QT</t>
  </si>
  <si>
    <t>0088</t>
  </si>
  <si>
    <t>Manufacturer</t>
  </si>
  <si>
    <t>Description</t>
  </si>
  <si>
    <t>Item #</t>
  </si>
  <si>
    <t xml:space="preserve">Proposed Products </t>
  </si>
  <si>
    <t>CLOTH - MICROFIBRE GENERAL PURPOSE GREEN 16"X16"</t>
  </si>
  <si>
    <t>CLOTH - MICROFIBRE GENERAL PURPOSE WHITE 16"X16"</t>
  </si>
  <si>
    <t>CLOTH - MICROFIBRE GENERAL PURPOSE RED 16"X16"</t>
  </si>
  <si>
    <t>CLOTH - MICROFIBRE GENERAL PURPOSE YELLOW 16"X16"</t>
  </si>
  <si>
    <t>CLOTH - MICROFIBRE GLASS SURFACE BLUE 16"X16"</t>
  </si>
  <si>
    <t>MOP - DOODLE BUG PAD BRACKET</t>
  </si>
  <si>
    <t>AG00166</t>
  </si>
  <si>
    <t>STIR STICK - WOOD FOR COFFEE</t>
  </si>
  <si>
    <t>Current Product Information</t>
  </si>
  <si>
    <t>Part Number</t>
  </si>
  <si>
    <t>80-414C</t>
  </si>
  <si>
    <t>HYSTIX</t>
  </si>
  <si>
    <t>CHICOPEE</t>
  </si>
  <si>
    <t>PAD - MEDIUM DUTY SCOURING GREEN #97</t>
  </si>
  <si>
    <t>AG36500</t>
  </si>
  <si>
    <t>AG36030</t>
  </si>
  <si>
    <t>HANDLE - BRASS FOR WINDOW SQUEEGEE</t>
  </si>
  <si>
    <t>HANDLE ONLY - BROOM TAPERED END 5'</t>
  </si>
  <si>
    <t>HANDLE ONLY - MOP PLASTIC HEAD</t>
  </si>
  <si>
    <t>MOP - HEAD  CHALLENGER LOOPPED EX- LARGE</t>
  </si>
  <si>
    <r>
      <t xml:space="preserve">Description
</t>
    </r>
    <r>
      <rPr>
        <b/>
        <sz val="10"/>
        <color rgb="FFFF0000"/>
        <rFont val="TheSansOffice"/>
        <family val="2"/>
      </rPr>
      <t>(if different)</t>
    </r>
  </si>
  <si>
    <r>
      <t xml:space="preserve">Manufacturer
</t>
    </r>
    <r>
      <rPr>
        <b/>
        <sz val="10"/>
        <color rgb="FFFF0000"/>
        <rFont val="TheSansOffice"/>
        <family val="2"/>
      </rPr>
      <t>(if different)</t>
    </r>
  </si>
  <si>
    <t>BUCKET - MOP WITH WRINGER YELLOW 35 QT</t>
  </si>
  <si>
    <t xml:space="preserve">Line # </t>
  </si>
  <si>
    <t>Unit of Purchase (UOP)</t>
  </si>
  <si>
    <t>Quoted Price per UOP</t>
  </si>
  <si>
    <t>2022 Usage (UOP)</t>
  </si>
  <si>
    <t>EA</t>
  </si>
  <si>
    <t>PK</t>
  </si>
  <si>
    <t>CS</t>
  </si>
  <si>
    <t>BX</t>
  </si>
  <si>
    <t>Package Qty</t>
  </si>
  <si>
    <t>Appendix A - Janitorial Products Info and Pricing Worksheet</t>
  </si>
  <si>
    <t xml:space="preserve">Complete and submit with the Propsal Submission Form </t>
  </si>
  <si>
    <t xml:space="preserve">Vendor Name:  </t>
  </si>
  <si>
    <t xml:space="preserve">Quantities quoted must be of equal or greater quality than current products listed. </t>
  </si>
  <si>
    <t>Quantities provided are based on annual historical usage and are not a commitment by the City. Actual quantities may vay based on future needs.</t>
  </si>
  <si>
    <t>5108</t>
  </si>
  <si>
    <t>4762</t>
  </si>
  <si>
    <t>3359</t>
  </si>
  <si>
    <t>3012</t>
  </si>
  <si>
    <t>2546</t>
  </si>
  <si>
    <t>4469</t>
  </si>
  <si>
    <t>0380</t>
  </si>
  <si>
    <t>0367</t>
  </si>
  <si>
    <t>0368</t>
  </si>
  <si>
    <t>0384</t>
  </si>
  <si>
    <t>0375</t>
  </si>
  <si>
    <t>4143</t>
  </si>
  <si>
    <t>0377</t>
  </si>
  <si>
    <t>5035</t>
  </si>
  <si>
    <t>0382</t>
  </si>
  <si>
    <t>5635</t>
  </si>
  <si>
    <t>5116</t>
  </si>
  <si>
    <t>4157</t>
  </si>
  <si>
    <t>0575</t>
  </si>
  <si>
    <t>4486</t>
  </si>
  <si>
    <t>5107</t>
  </si>
  <si>
    <t>5543</t>
  </si>
  <si>
    <t>5370</t>
  </si>
  <si>
    <t>1778</t>
  </si>
  <si>
    <t>4297</t>
  </si>
  <si>
    <t>3752</t>
  </si>
  <si>
    <t>4485</t>
  </si>
  <si>
    <t>4913</t>
  </si>
  <si>
    <t>3357</t>
  </si>
  <si>
    <t>AIR DUSTER 10 OZ</t>
  </si>
  <si>
    <t>K-G PACKAGING INC.</t>
  </si>
  <si>
    <t>KG30811</t>
  </si>
  <si>
    <t>HP00260</t>
  </si>
  <si>
    <t>BK51315</t>
  </si>
  <si>
    <t>BK04012</t>
  </si>
  <si>
    <t>SV52112</t>
  </si>
  <si>
    <t>ML00010</t>
  </si>
  <si>
    <t>DUS-53762</t>
  </si>
  <si>
    <t>BK00952</t>
  </si>
  <si>
    <t>KG11206</t>
  </si>
  <si>
    <t>NK12630</t>
  </si>
  <si>
    <t>AV06003</t>
  </si>
  <si>
    <t>CL12438</t>
  </si>
  <si>
    <t>SV11122</t>
  </si>
  <si>
    <t>KG10293</t>
  </si>
  <si>
    <t>KG11201</t>
  </si>
  <si>
    <t>SV15300</t>
  </si>
  <si>
    <t>SV12694</t>
  </si>
  <si>
    <t>SV00171</t>
  </si>
  <si>
    <t>CM00015</t>
  </si>
  <si>
    <t>GJ02120</t>
  </si>
  <si>
    <t>PG11804</t>
  </si>
  <si>
    <t>PC01616</t>
  </si>
  <si>
    <t>AG01060</t>
  </si>
  <si>
    <t>KG10294</t>
  </si>
  <si>
    <t>PC41104</t>
  </si>
  <si>
    <t>GJ09651</t>
  </si>
  <si>
    <t>GJ02156</t>
  </si>
  <si>
    <t>PG30467</t>
  </si>
  <si>
    <t>BK50255</t>
  </si>
  <si>
    <t>BAG - WAXED PAPER SANITARY 7"X10" 500BG/CS</t>
  </si>
  <si>
    <t>Rochester Midland Creative Chemistry</t>
  </si>
  <si>
    <t>FINISH - FLOOR  5 GAL</t>
  </si>
  <si>
    <t>BUCKEYE INTERNATIONAL INC.</t>
  </si>
  <si>
    <t>FOAM GUN - BUCKEYE</t>
  </si>
  <si>
    <t>CLEANER -  UNIVERSAL CLEANER &amp; POLISH 1L</t>
  </si>
  <si>
    <t>M-CHEM</t>
  </si>
  <si>
    <t>CLEANER - BLEACH CHLORINE 12% 4L</t>
  </si>
  <si>
    <t>CLEARTECH</t>
  </si>
  <si>
    <t>CLEANER - DEODORIZER GOOD RIDDANCE (4 X 3.78L) CS</t>
  </si>
  <si>
    <t>MAXIM TECHNOLOGIES INC.</t>
  </si>
  <si>
    <t>CLEANER - FURNITURE POLISH SPRAY 18 OZ</t>
  </si>
  <si>
    <t>CLEANER - GENERAL PURPOSE/DISINFECTANT FOAMING SURFACE CLEANER SPRAY  19 OZ</t>
  </si>
  <si>
    <t>CLEANER - GLASS &amp; WINDOW  SPRAY 19 OZ</t>
  </si>
  <si>
    <t>CLEANER - LIQUID DRAIN 1L</t>
  </si>
  <si>
    <t>AVMOR</t>
  </si>
  <si>
    <t>CLEANER - MILDEW STAIN REMOVER 1L</t>
  </si>
  <si>
    <t>TILEX</t>
  </si>
  <si>
    <t>CLEANER - OVEN  PUMP SPRAY 18 OZ</t>
  </si>
  <si>
    <t>REGARD</t>
  </si>
  <si>
    <t>CLEANER - STAINLESS STEEL SPRAY 14 OZ</t>
  </si>
  <si>
    <t>CLEANER/DEODORIZER - OXYGENIC 3.78L 4/CS</t>
  </si>
  <si>
    <t>DETERGENT - LAUNDRY HE MAX LIQUID 3.78 L</t>
  </si>
  <si>
    <t>DETERGENT - VEHICLE WASH 5 GAL</t>
  </si>
  <si>
    <t>DISINFECTANT - SPRAY 19 OZ</t>
  </si>
  <si>
    <t>SPRAYWAY INC.</t>
  </si>
  <si>
    <t>DISPENSER - HAND SANITIZER PURELL 1L</t>
  </si>
  <si>
    <t>GOJO INDUSTRIES INC.</t>
  </si>
  <si>
    <t>HAND DUSTER - SWIFFER 6 HANDLES/30 REFILLS PER CS</t>
  </si>
  <si>
    <t>PROCTOR &amp; GAMBEL INC.</t>
  </si>
  <si>
    <t>HAND WIPES - DISINFECTANT FULL SPECTRUM SIZE 6" X 7" 180/PK</t>
  </si>
  <si>
    <t>NEUTRALIZER - FLOOR CONDITIONER</t>
  </si>
  <si>
    <t>ATLAS GRAHAM</t>
  </si>
  <si>
    <t>REMOVER - CHEWING GUM</t>
  </si>
  <si>
    <t>REMOVER - GRAFFITI SPRAY 22OZ</t>
  </si>
  <si>
    <t>SANITIZER - HAND INSTANT 4OZ</t>
  </si>
  <si>
    <t>SANITIZER - HAND PURELL REFILL SACK 1L</t>
  </si>
  <si>
    <t>SOAP - BAR WRAPPED 120/CS X90G</t>
  </si>
  <si>
    <t>STRIPPER - FLOOR  18.9 L</t>
  </si>
  <si>
    <t>TOTAL SOLUTIONS</t>
  </si>
  <si>
    <t>MOTSENBOKER</t>
  </si>
  <si>
    <t>PAD - MICROFIBRE WET 18" BLUE</t>
  </si>
  <si>
    <t>RUBBERMAID</t>
  </si>
  <si>
    <t>JB-Q410</t>
  </si>
  <si>
    <t>PAD - MICROFIBRE DRY 18"</t>
  </si>
  <si>
    <t>JB-Q412-GRN</t>
  </si>
  <si>
    <t xml:space="preserve">Package Qty </t>
  </si>
  <si>
    <t>DEODORANT - URINAL SCREEN  WAVE MANGO 2/PK</t>
  </si>
  <si>
    <t>03100025PK</t>
  </si>
  <si>
    <t>ADVANTAGE</t>
  </si>
  <si>
    <t>DEODORANT - URINAL SCREEN  WAVE 3D HERBAL MINT 2/PK</t>
  </si>
  <si>
    <t>CLEANER - D-SCUM REMOVER 4L 4/CS</t>
  </si>
  <si>
    <t>RML-10913039</t>
  </si>
  <si>
    <t>CLEANER - ORGANIC DEGREASER CITRUS 1 GAL</t>
  </si>
  <si>
    <t>Appendix B - Cleaning Chemicals -  Products Info and Pricing Worksheet</t>
  </si>
  <si>
    <t>City of Coquitlam RFP NO. 23-043- Janitorial Supplies</t>
  </si>
  <si>
    <t>City of Coquitlam RFP NO.  23-043 - Janitorial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</si>
</sst>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TheSansOffice"/>
      <family val="2"/>
    </font>
    <font>
      <sz val="10"/>
      <color theme="1"/>
      <name val="TheSansOffice"/>
      <family val="2"/>
    </font>
    <font>
      <b/>
      <sz val="9"/>
      <color theme="1"/>
      <name val="TheSansOffice"/>
      <family val="2"/>
    </font>
    <font>
      <b/>
      <sz val="10"/>
      <color theme="1"/>
      <name val="TheSansOffice"/>
      <family val="2"/>
    </font>
    <font>
      <b/>
      <sz val="10"/>
      <color rgb="FFFF0000"/>
      <name val="TheSansOffice"/>
      <family val="2"/>
    </font>
    <font>
      <sz val="11"/>
      <color theme="1"/>
      <name val="TheSansOffice"/>
      <family val="2"/>
    </font>
    <font>
      <b/>
      <sz val="16"/>
      <color theme="1"/>
      <name val="TheSansOffice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0000"/>
      <name val="Tahoma"/>
      <family val="2"/>
    </font>
    <font>
      <b/>
      <sz val="9"/>
      <name val="Tahoma"/>
      <family val="2"/>
    </font>
    <font>
      <u/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0" applyFont="1"/>
    <xf numFmtId="0" fontId="14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4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5</xdr:row>
      <xdr:rowOff>133350</xdr:rowOff>
    </xdr:from>
    <xdr:to>
      <xdr:col>4</xdr:col>
      <xdr:colOff>9525</xdr:colOff>
      <xdr:row>5</xdr:row>
      <xdr:rowOff>133350</xdr:rowOff>
    </xdr:to>
    <xdr:cxnSp macro="">
      <xdr:nvCxnSpPr>
        <xdr:cNvPr id="2" name="Straight Connector 1"/>
        <xdr:cNvCxnSpPr/>
      </xdr:nvCxnSpPr>
      <xdr:spPr>
        <a:xfrm>
          <a:off x="1076325" y="1032510"/>
          <a:ext cx="47929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5</xdr:row>
      <xdr:rowOff>133350</xdr:rowOff>
    </xdr:from>
    <xdr:to>
      <xdr:col>4</xdr:col>
      <xdr:colOff>9525</xdr:colOff>
      <xdr:row>5</xdr:row>
      <xdr:rowOff>137160</xdr:rowOff>
    </xdr:to>
    <xdr:cxnSp macro="">
      <xdr:nvCxnSpPr>
        <xdr:cNvPr id="2" name="Straight Connector 1"/>
        <xdr:cNvCxnSpPr/>
      </xdr:nvCxnSpPr>
      <xdr:spPr>
        <a:xfrm flipV="1">
          <a:off x="937260" y="1032510"/>
          <a:ext cx="5107305" cy="381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Normal="100" workbookViewId="0">
      <selection sqref="A1:N1"/>
    </sheetView>
  </sheetViews>
  <sheetFormatPr defaultColWidth="8.88671875" defaultRowHeight="12" x14ac:dyDescent="0.25"/>
  <cols>
    <col min="1" max="1" width="6.88671875" style="1" customWidth="1"/>
    <col min="2" max="2" width="5.5546875" style="18" customWidth="1"/>
    <col min="3" max="3" width="48.109375" style="18" customWidth="1"/>
    <col min="4" max="4" width="32.88671875" style="1" customWidth="1"/>
    <col min="5" max="5" width="14.109375" style="2" customWidth="1"/>
    <col min="6" max="6" width="11" style="2" customWidth="1"/>
    <col min="7" max="7" width="8" style="2" customWidth="1"/>
    <col min="8" max="8" width="11" style="2" customWidth="1"/>
    <col min="9" max="9" width="34.109375" style="1" customWidth="1"/>
    <col min="10" max="10" width="16.33203125" style="1" customWidth="1"/>
    <col min="11" max="11" width="13.33203125" style="1" customWidth="1"/>
    <col min="12" max="12" width="8.77734375" style="1" customWidth="1"/>
    <col min="13" max="13" width="7.5546875" style="1" bestFit="1" customWidth="1"/>
    <col min="14" max="14" width="9.77734375" style="1" customWidth="1"/>
    <col min="15" max="16384" width="8.88671875" style="1"/>
  </cols>
  <sheetData>
    <row r="1" spans="1:15" s="25" customFormat="1" ht="14.4" x14ac:dyDescent="0.3">
      <c r="A1" s="44" t="s">
        <v>304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36"/>
    </row>
    <row r="2" spans="1:15" s="27" customFormat="1" ht="20.399999999999999" x14ac:dyDescent="0.35">
      <c r="A2" s="46" t="s">
        <v>303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37"/>
    </row>
    <row r="3" spans="1:15" s="27" customFormat="1" ht="13.2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27" customFormat="1" ht="11.4" x14ac:dyDescent="0.2">
      <c r="A4" s="30" t="s">
        <v>185</v>
      </c>
      <c r="C4" s="31"/>
      <c r="E4" s="31"/>
    </row>
    <row r="5" spans="1:15" s="27" customFormat="1" ht="11.4" x14ac:dyDescent="0.2">
      <c r="A5" s="30"/>
      <c r="C5" s="31"/>
      <c r="E5" s="31"/>
    </row>
    <row r="6" spans="1:15" s="27" customFormat="1" ht="11.4" x14ac:dyDescent="0.2">
      <c r="A6" s="32" t="s">
        <v>186</v>
      </c>
      <c r="C6" s="33"/>
      <c r="E6" s="31"/>
    </row>
    <row r="7" spans="1:15" s="27" customFormat="1" ht="11.4" x14ac:dyDescent="0.2">
      <c r="C7" s="31"/>
      <c r="E7" s="31"/>
    </row>
    <row r="8" spans="1:15" s="27" customFormat="1" ht="11.4" x14ac:dyDescent="0.2">
      <c r="A8" s="27" t="s">
        <v>187</v>
      </c>
      <c r="C8" s="31"/>
      <c r="E8" s="31"/>
    </row>
    <row r="9" spans="1:15" s="27" customFormat="1" ht="11.4" x14ac:dyDescent="0.2">
      <c r="A9" s="27" t="s">
        <v>188</v>
      </c>
      <c r="C9" s="31"/>
      <c r="E9" s="31"/>
    </row>
    <row r="10" spans="1:15" s="27" customFormat="1" ht="11.4" x14ac:dyDescent="0.2">
      <c r="C10" s="31"/>
      <c r="E10" s="31"/>
    </row>
    <row r="11" spans="1:15" ht="12" customHeight="1" x14ac:dyDescent="0.25">
      <c r="D11" s="15" t="s">
        <v>160</v>
      </c>
      <c r="E11" s="16"/>
      <c r="F11" s="16"/>
      <c r="G11" s="16"/>
      <c r="H11" s="16"/>
      <c r="I11" s="41" t="s">
        <v>151</v>
      </c>
      <c r="J11" s="42"/>
      <c r="K11" s="42"/>
      <c r="L11" s="42"/>
      <c r="M11" s="42"/>
      <c r="N11" s="43"/>
    </row>
    <row r="12" spans="1:15" s="19" customFormat="1" ht="39" customHeight="1" x14ac:dyDescent="0.25">
      <c r="A12" s="4" t="s">
        <v>175</v>
      </c>
      <c r="B12" s="14" t="s">
        <v>150</v>
      </c>
      <c r="C12" s="4" t="s">
        <v>149</v>
      </c>
      <c r="D12" s="4" t="s">
        <v>148</v>
      </c>
      <c r="E12" s="4" t="s">
        <v>161</v>
      </c>
      <c r="F12" s="4" t="s">
        <v>176</v>
      </c>
      <c r="G12" s="4" t="s">
        <v>183</v>
      </c>
      <c r="H12" s="4" t="s">
        <v>178</v>
      </c>
      <c r="I12" s="5" t="s">
        <v>172</v>
      </c>
      <c r="J12" s="5" t="s">
        <v>173</v>
      </c>
      <c r="K12" s="5" t="s">
        <v>161</v>
      </c>
      <c r="L12" s="5" t="s">
        <v>176</v>
      </c>
      <c r="M12" s="5" t="s">
        <v>295</v>
      </c>
      <c r="N12" s="5" t="s">
        <v>177</v>
      </c>
    </row>
    <row r="13" spans="1:15" s="3" customFormat="1" ht="15.9" customHeight="1" x14ac:dyDescent="0.25">
      <c r="A13" s="20">
        <v>1</v>
      </c>
      <c r="B13" s="34" t="s">
        <v>189</v>
      </c>
      <c r="C13" s="13" t="s">
        <v>218</v>
      </c>
      <c r="D13" s="6" t="s">
        <v>219</v>
      </c>
      <c r="E13" s="35" t="s">
        <v>220</v>
      </c>
      <c r="F13" s="17" t="s">
        <v>179</v>
      </c>
      <c r="G13" s="17">
        <v>1</v>
      </c>
      <c r="H13" s="17">
        <v>26</v>
      </c>
      <c r="I13" s="8"/>
      <c r="J13" s="6"/>
      <c r="K13" s="6"/>
      <c r="L13" s="6"/>
      <c r="M13" s="6"/>
      <c r="N13" s="9"/>
    </row>
    <row r="14" spans="1:15" s="3" customFormat="1" ht="15.9" customHeight="1" x14ac:dyDescent="0.25">
      <c r="A14" s="20">
        <f>A13+1</f>
        <v>2</v>
      </c>
      <c r="B14" s="34" t="s">
        <v>190</v>
      </c>
      <c r="C14" s="12" t="s">
        <v>249</v>
      </c>
      <c r="D14" s="6" t="s">
        <v>250</v>
      </c>
      <c r="E14" s="35" t="s">
        <v>221</v>
      </c>
      <c r="F14" s="17" t="s">
        <v>181</v>
      </c>
      <c r="G14" s="17">
        <v>500</v>
      </c>
      <c r="H14" s="17">
        <v>25</v>
      </c>
      <c r="I14" s="8"/>
      <c r="J14" s="6"/>
      <c r="K14" s="6"/>
      <c r="L14" s="6"/>
      <c r="M14" s="6"/>
      <c r="N14" s="9"/>
    </row>
    <row r="15" spans="1:15" s="3" customFormat="1" ht="15.9" customHeight="1" x14ac:dyDescent="0.25">
      <c r="A15" s="20">
        <f t="shared" ref="A15:A44" si="0">A14+1</f>
        <v>3</v>
      </c>
      <c r="B15" s="34" t="s">
        <v>191</v>
      </c>
      <c r="C15" s="12" t="s">
        <v>251</v>
      </c>
      <c r="D15" s="6" t="s">
        <v>252</v>
      </c>
      <c r="E15" s="35" t="s">
        <v>222</v>
      </c>
      <c r="F15" s="17" t="s">
        <v>181</v>
      </c>
      <c r="G15" s="17">
        <v>1</v>
      </c>
      <c r="H15" s="17">
        <v>1</v>
      </c>
      <c r="I15" s="8"/>
      <c r="J15" s="6"/>
      <c r="K15" s="6"/>
      <c r="L15" s="6"/>
      <c r="M15" s="6"/>
      <c r="N15" s="9"/>
    </row>
    <row r="16" spans="1:15" s="3" customFormat="1" ht="15.9" customHeight="1" x14ac:dyDescent="0.25">
      <c r="A16" s="20">
        <f t="shared" si="0"/>
        <v>4</v>
      </c>
      <c r="B16" s="34" t="s">
        <v>192</v>
      </c>
      <c r="C16" s="12" t="s">
        <v>253</v>
      </c>
      <c r="D16" s="6" t="s">
        <v>252</v>
      </c>
      <c r="E16" s="35" t="s">
        <v>223</v>
      </c>
      <c r="F16" s="17" t="s">
        <v>179</v>
      </c>
      <c r="G16" s="17">
        <v>1</v>
      </c>
      <c r="H16" s="17">
        <v>14</v>
      </c>
      <c r="I16" s="8"/>
      <c r="J16" s="6"/>
      <c r="K16" s="6"/>
      <c r="L16" s="6"/>
      <c r="M16" s="6"/>
      <c r="N16" s="9"/>
    </row>
    <row r="17" spans="1:14" s="3" customFormat="1" ht="15.9" customHeight="1" x14ac:dyDescent="0.25">
      <c r="A17" s="20">
        <f t="shared" si="0"/>
        <v>5</v>
      </c>
      <c r="B17" s="34" t="s">
        <v>193</v>
      </c>
      <c r="C17" s="12" t="s">
        <v>254</v>
      </c>
      <c r="D17" s="6" t="s">
        <v>255</v>
      </c>
      <c r="E17" s="35" t="s">
        <v>224</v>
      </c>
      <c r="F17" s="17" t="s">
        <v>181</v>
      </c>
      <c r="G17" s="17">
        <v>12</v>
      </c>
      <c r="H17" s="17">
        <v>31.6</v>
      </c>
      <c r="I17" s="8"/>
      <c r="J17" s="6"/>
      <c r="K17" s="6"/>
      <c r="L17" s="40"/>
      <c r="M17" s="6"/>
      <c r="N17" s="9"/>
    </row>
    <row r="18" spans="1:14" s="3" customFormat="1" ht="15.9" customHeight="1" x14ac:dyDescent="0.25">
      <c r="A18" s="20">
        <f t="shared" si="0"/>
        <v>6</v>
      </c>
      <c r="B18" s="34" t="s">
        <v>194</v>
      </c>
      <c r="C18" s="12" t="s">
        <v>256</v>
      </c>
      <c r="D18" s="6" t="s">
        <v>257</v>
      </c>
      <c r="E18" s="35" t="s">
        <v>225</v>
      </c>
      <c r="F18" s="17" t="s">
        <v>179</v>
      </c>
      <c r="G18" s="17">
        <v>1</v>
      </c>
      <c r="H18" s="17">
        <v>48</v>
      </c>
      <c r="I18" s="8"/>
      <c r="J18" s="6"/>
      <c r="K18" s="6"/>
      <c r="L18" s="6"/>
      <c r="M18" s="6"/>
      <c r="N18" s="9"/>
    </row>
    <row r="19" spans="1:14" s="3" customFormat="1" ht="15.9" customHeight="1" x14ac:dyDescent="0.25">
      <c r="A19" s="20">
        <f t="shared" si="0"/>
        <v>7</v>
      </c>
      <c r="B19" s="34">
        <v>6045</v>
      </c>
      <c r="C19" s="12" t="s">
        <v>258</v>
      </c>
      <c r="D19" s="6" t="s">
        <v>259</v>
      </c>
      <c r="E19" s="35" t="s">
        <v>226</v>
      </c>
      <c r="F19" s="17" t="s">
        <v>181</v>
      </c>
      <c r="G19" s="17">
        <v>4</v>
      </c>
      <c r="H19" s="17">
        <v>13</v>
      </c>
      <c r="I19" s="8"/>
      <c r="J19" s="6"/>
      <c r="K19" s="6"/>
      <c r="L19" s="6"/>
      <c r="M19" s="6"/>
      <c r="N19" s="9"/>
    </row>
    <row r="20" spans="1:14" s="3" customFormat="1" ht="15.9" customHeight="1" x14ac:dyDescent="0.25">
      <c r="A20" s="20">
        <f t="shared" si="0"/>
        <v>8</v>
      </c>
      <c r="B20" s="34" t="s">
        <v>195</v>
      </c>
      <c r="C20" s="12" t="s">
        <v>260</v>
      </c>
      <c r="D20" s="6" t="s">
        <v>252</v>
      </c>
      <c r="E20" s="35" t="s">
        <v>227</v>
      </c>
      <c r="F20" s="17" t="s">
        <v>181</v>
      </c>
      <c r="G20" s="17">
        <v>12</v>
      </c>
      <c r="H20" s="17">
        <v>0</v>
      </c>
      <c r="I20" s="8"/>
      <c r="J20" s="6"/>
      <c r="K20" s="6"/>
      <c r="L20" s="6"/>
      <c r="M20" s="6"/>
      <c r="N20" s="9"/>
    </row>
    <row r="21" spans="1:14" s="3" customFormat="1" ht="25.2" customHeight="1" x14ac:dyDescent="0.25">
      <c r="A21" s="20">
        <f t="shared" si="0"/>
        <v>9</v>
      </c>
      <c r="B21" s="34" t="s">
        <v>196</v>
      </c>
      <c r="C21" s="12" t="s">
        <v>261</v>
      </c>
      <c r="D21" s="6" t="s">
        <v>219</v>
      </c>
      <c r="E21" s="35" t="s">
        <v>228</v>
      </c>
      <c r="F21" s="17" t="s">
        <v>179</v>
      </c>
      <c r="G21" s="17">
        <v>1</v>
      </c>
      <c r="H21" s="17">
        <v>24</v>
      </c>
      <c r="I21" s="8"/>
      <c r="J21" s="6"/>
      <c r="K21" s="6"/>
      <c r="L21" s="6"/>
      <c r="M21" s="6"/>
      <c r="N21" s="9"/>
    </row>
    <row r="22" spans="1:14" s="3" customFormat="1" ht="15.9" customHeight="1" x14ac:dyDescent="0.25">
      <c r="A22" s="20">
        <f t="shared" si="0"/>
        <v>10</v>
      </c>
      <c r="B22" s="34" t="s">
        <v>197</v>
      </c>
      <c r="C22" s="12" t="s">
        <v>262</v>
      </c>
      <c r="D22" s="6" t="s">
        <v>274</v>
      </c>
      <c r="E22" s="35" t="s">
        <v>229</v>
      </c>
      <c r="F22" s="17" t="s">
        <v>179</v>
      </c>
      <c r="G22" s="17">
        <v>1</v>
      </c>
      <c r="H22" s="17">
        <v>114</v>
      </c>
      <c r="I22" s="8"/>
      <c r="J22" s="6"/>
      <c r="K22" s="6"/>
      <c r="L22" s="6"/>
      <c r="M22" s="6"/>
      <c r="N22" s="9"/>
    </row>
    <row r="23" spans="1:14" s="3" customFormat="1" ht="15.9" customHeight="1" x14ac:dyDescent="0.25">
      <c r="A23" s="20">
        <f t="shared" si="0"/>
        <v>11</v>
      </c>
      <c r="B23" s="34" t="s">
        <v>198</v>
      </c>
      <c r="C23" s="12" t="s">
        <v>263</v>
      </c>
      <c r="D23" s="6" t="s">
        <v>264</v>
      </c>
      <c r="E23" s="35" t="s">
        <v>230</v>
      </c>
      <c r="F23" s="17" t="s">
        <v>181</v>
      </c>
      <c r="G23" s="17">
        <v>12</v>
      </c>
      <c r="H23" s="17">
        <v>1.8</v>
      </c>
      <c r="I23" s="8"/>
      <c r="J23" s="6"/>
      <c r="K23" s="6"/>
      <c r="L23" s="6"/>
      <c r="M23" s="6"/>
      <c r="N23" s="9"/>
    </row>
    <row r="24" spans="1:14" s="3" customFormat="1" ht="15.9" customHeight="1" x14ac:dyDescent="0.25">
      <c r="A24" s="20">
        <f t="shared" si="0"/>
        <v>12</v>
      </c>
      <c r="B24" s="34" t="s">
        <v>199</v>
      </c>
      <c r="C24" s="12" t="s">
        <v>265</v>
      </c>
      <c r="D24" s="6" t="s">
        <v>266</v>
      </c>
      <c r="E24" s="35" t="s">
        <v>231</v>
      </c>
      <c r="F24" s="17" t="s">
        <v>181</v>
      </c>
      <c r="G24" s="17">
        <v>12</v>
      </c>
      <c r="H24" s="17">
        <v>0</v>
      </c>
      <c r="I24" s="8"/>
      <c r="J24" s="6"/>
      <c r="K24" s="6"/>
      <c r="L24" s="6"/>
      <c r="M24" s="6"/>
      <c r="N24" s="9"/>
    </row>
    <row r="25" spans="1:14" s="3" customFormat="1" ht="15.9" customHeight="1" x14ac:dyDescent="0.25">
      <c r="A25" s="20">
        <f t="shared" si="0"/>
        <v>13</v>
      </c>
      <c r="B25" s="34" t="s">
        <v>200</v>
      </c>
      <c r="C25" s="12" t="s">
        <v>302</v>
      </c>
      <c r="D25" s="6" t="s">
        <v>255</v>
      </c>
      <c r="E25" s="35" t="s">
        <v>232</v>
      </c>
      <c r="F25" s="17" t="s">
        <v>179</v>
      </c>
      <c r="G25" s="17">
        <v>1</v>
      </c>
      <c r="H25" s="17">
        <v>108</v>
      </c>
      <c r="I25" s="8"/>
      <c r="J25" s="6"/>
      <c r="K25" s="6"/>
      <c r="L25" s="6"/>
      <c r="M25" s="6"/>
      <c r="N25" s="9"/>
    </row>
    <row r="26" spans="1:14" s="3" customFormat="1" ht="15.9" customHeight="1" x14ac:dyDescent="0.25">
      <c r="A26" s="20">
        <f t="shared" si="0"/>
        <v>14</v>
      </c>
      <c r="B26" s="34" t="s">
        <v>201</v>
      </c>
      <c r="C26" s="12" t="s">
        <v>267</v>
      </c>
      <c r="D26" s="6" t="s">
        <v>268</v>
      </c>
      <c r="E26" s="35" t="s">
        <v>233</v>
      </c>
      <c r="F26" s="17" t="s">
        <v>179</v>
      </c>
      <c r="G26" s="17">
        <v>1</v>
      </c>
      <c r="H26" s="17">
        <v>1</v>
      </c>
      <c r="I26" s="8"/>
      <c r="J26" s="6"/>
      <c r="K26" s="6"/>
      <c r="L26" s="6"/>
      <c r="M26" s="6"/>
      <c r="N26" s="9"/>
    </row>
    <row r="27" spans="1:14" s="3" customFormat="1" ht="15.9" customHeight="1" x14ac:dyDescent="0.25">
      <c r="A27" s="20">
        <f t="shared" si="0"/>
        <v>15</v>
      </c>
      <c r="B27" s="34" t="s">
        <v>202</v>
      </c>
      <c r="C27" s="12" t="s">
        <v>300</v>
      </c>
      <c r="D27" s="6" t="s">
        <v>250</v>
      </c>
      <c r="E27" s="35" t="s">
        <v>301</v>
      </c>
      <c r="F27" s="17" t="s">
        <v>179</v>
      </c>
      <c r="G27" s="17">
        <v>1</v>
      </c>
      <c r="H27" s="17">
        <v>40</v>
      </c>
      <c r="I27" s="8"/>
      <c r="J27" s="6"/>
      <c r="K27" s="6"/>
      <c r="L27" s="6"/>
      <c r="M27" s="6"/>
      <c r="N27" s="9"/>
    </row>
    <row r="28" spans="1:14" s="3" customFormat="1" ht="15.9" customHeight="1" x14ac:dyDescent="0.25">
      <c r="A28" s="20">
        <f t="shared" si="0"/>
        <v>16</v>
      </c>
      <c r="B28" s="34" t="s">
        <v>203</v>
      </c>
      <c r="C28" s="12" t="s">
        <v>269</v>
      </c>
      <c r="D28" s="6" t="s">
        <v>255</v>
      </c>
      <c r="E28" s="35" t="s">
        <v>234</v>
      </c>
      <c r="F28" s="17" t="s">
        <v>179</v>
      </c>
      <c r="G28" s="17">
        <v>1</v>
      </c>
      <c r="H28" s="17">
        <v>57</v>
      </c>
      <c r="I28" s="8"/>
      <c r="J28" s="6"/>
      <c r="K28" s="6"/>
      <c r="L28" s="6"/>
      <c r="M28" s="6"/>
      <c r="N28" s="9"/>
    </row>
    <row r="29" spans="1:14" s="3" customFormat="1" ht="15.75" customHeight="1" x14ac:dyDescent="0.25">
      <c r="A29" s="20">
        <f t="shared" si="0"/>
        <v>17</v>
      </c>
      <c r="B29" s="34" t="s">
        <v>204</v>
      </c>
      <c r="C29" s="12" t="s">
        <v>270</v>
      </c>
      <c r="D29" s="6" t="s">
        <v>259</v>
      </c>
      <c r="E29" s="35" t="s">
        <v>235</v>
      </c>
      <c r="F29" s="17" t="s">
        <v>179</v>
      </c>
      <c r="G29" s="17">
        <v>1</v>
      </c>
      <c r="H29" s="17">
        <v>20</v>
      </c>
      <c r="I29" s="8"/>
      <c r="J29" s="6"/>
      <c r="K29" s="6"/>
      <c r="L29" s="6"/>
      <c r="M29" s="6"/>
      <c r="N29" s="9"/>
    </row>
    <row r="30" spans="1:14" s="3" customFormat="1" ht="15.75" customHeight="1" x14ac:dyDescent="0.25">
      <c r="A30" s="20">
        <f t="shared" si="0"/>
        <v>18</v>
      </c>
      <c r="B30" s="34" t="s">
        <v>205</v>
      </c>
      <c r="C30" s="12" t="s">
        <v>271</v>
      </c>
      <c r="D30" s="6" t="s">
        <v>255</v>
      </c>
      <c r="E30" s="35" t="s">
        <v>236</v>
      </c>
      <c r="F30" s="17" t="s">
        <v>179</v>
      </c>
      <c r="G30" s="17">
        <v>1</v>
      </c>
      <c r="H30" s="17">
        <v>138</v>
      </c>
      <c r="I30" s="8"/>
      <c r="J30" s="6"/>
      <c r="K30" s="6"/>
      <c r="L30" s="6"/>
      <c r="M30" s="6"/>
      <c r="N30" s="9"/>
    </row>
    <row r="31" spans="1:14" s="3" customFormat="1" ht="15.75" customHeight="1" x14ac:dyDescent="0.25">
      <c r="A31" s="20">
        <f t="shared" si="0"/>
        <v>19</v>
      </c>
      <c r="B31" s="34" t="s">
        <v>206</v>
      </c>
      <c r="C31" s="12" t="s">
        <v>272</v>
      </c>
      <c r="D31" s="6" t="s">
        <v>255</v>
      </c>
      <c r="E31" s="35" t="s">
        <v>237</v>
      </c>
      <c r="F31" s="17" t="s">
        <v>179</v>
      </c>
      <c r="G31" s="17">
        <v>1</v>
      </c>
      <c r="H31" s="17">
        <v>18</v>
      </c>
      <c r="I31" s="8"/>
      <c r="J31" s="6"/>
      <c r="K31" s="6"/>
      <c r="L31" s="6"/>
      <c r="M31" s="6"/>
      <c r="N31" s="9"/>
    </row>
    <row r="32" spans="1:14" s="3" customFormat="1" ht="15.75" customHeight="1" x14ac:dyDescent="0.25">
      <c r="A32" s="20">
        <f t="shared" si="0"/>
        <v>20</v>
      </c>
      <c r="B32" s="10">
        <v>6331</v>
      </c>
      <c r="C32" s="11" t="s">
        <v>296</v>
      </c>
      <c r="D32" s="6" t="s">
        <v>298</v>
      </c>
      <c r="E32" s="7" t="s">
        <v>297</v>
      </c>
      <c r="F32" s="17" t="s">
        <v>180</v>
      </c>
      <c r="G32" s="17">
        <v>2</v>
      </c>
      <c r="H32" s="17">
        <v>167</v>
      </c>
      <c r="I32" s="8"/>
      <c r="J32" s="6"/>
      <c r="K32" s="6"/>
      <c r="L32" s="6"/>
      <c r="M32" s="6"/>
      <c r="N32" s="9"/>
    </row>
    <row r="33" spans="1:14" s="3" customFormat="1" ht="25.2" customHeight="1" x14ac:dyDescent="0.25">
      <c r="A33" s="20">
        <f t="shared" si="0"/>
        <v>21</v>
      </c>
      <c r="B33" s="10">
        <v>6358</v>
      </c>
      <c r="C33" s="11" t="s">
        <v>299</v>
      </c>
      <c r="D33" s="6" t="s">
        <v>298</v>
      </c>
      <c r="E33" s="11">
        <v>3100135</v>
      </c>
      <c r="F33" s="17" t="s">
        <v>180</v>
      </c>
      <c r="G33" s="17">
        <v>2</v>
      </c>
      <c r="H33" s="17">
        <v>324</v>
      </c>
      <c r="I33" s="8"/>
      <c r="J33" s="6"/>
      <c r="K33" s="6"/>
      <c r="L33" s="6"/>
      <c r="M33" s="6"/>
      <c r="N33" s="9"/>
    </row>
    <row r="34" spans="1:14" s="3" customFormat="1" ht="15.75" customHeight="1" x14ac:dyDescent="0.25">
      <c r="A34" s="20">
        <f t="shared" si="0"/>
        <v>22</v>
      </c>
      <c r="B34" s="34" t="s">
        <v>207</v>
      </c>
      <c r="C34" s="12" t="s">
        <v>273</v>
      </c>
      <c r="D34" s="6" t="s">
        <v>274</v>
      </c>
      <c r="E34" s="35" t="s">
        <v>238</v>
      </c>
      <c r="F34" s="17" t="s">
        <v>181</v>
      </c>
      <c r="G34" s="17">
        <v>12</v>
      </c>
      <c r="H34" s="17">
        <v>8.9</v>
      </c>
      <c r="I34" s="8"/>
      <c r="J34" s="6"/>
      <c r="K34" s="6"/>
      <c r="L34" s="6"/>
      <c r="M34" s="6"/>
      <c r="N34" s="9"/>
    </row>
    <row r="35" spans="1:14" s="3" customFormat="1" ht="15.9" customHeight="1" x14ac:dyDescent="0.25">
      <c r="A35" s="20">
        <f t="shared" si="0"/>
        <v>23</v>
      </c>
      <c r="B35" s="34" t="s">
        <v>208</v>
      </c>
      <c r="C35" s="12" t="s">
        <v>275</v>
      </c>
      <c r="D35" s="6" t="s">
        <v>276</v>
      </c>
      <c r="E35" s="35" t="s">
        <v>239</v>
      </c>
      <c r="F35" s="17" t="s">
        <v>179</v>
      </c>
      <c r="G35" s="17">
        <v>1</v>
      </c>
      <c r="H35" s="17">
        <v>2</v>
      </c>
      <c r="I35" s="8"/>
      <c r="J35" s="6"/>
      <c r="K35" s="6"/>
      <c r="L35" s="6"/>
      <c r="M35" s="6"/>
      <c r="N35" s="9"/>
    </row>
    <row r="36" spans="1:14" s="3" customFormat="1" ht="15.9" customHeight="1" x14ac:dyDescent="0.25">
      <c r="A36" s="20">
        <f t="shared" si="0"/>
        <v>24</v>
      </c>
      <c r="B36" s="34" t="s">
        <v>209</v>
      </c>
      <c r="C36" s="12" t="s">
        <v>277</v>
      </c>
      <c r="D36" s="6" t="s">
        <v>278</v>
      </c>
      <c r="E36" s="35" t="s">
        <v>240</v>
      </c>
      <c r="F36" s="17" t="s">
        <v>181</v>
      </c>
      <c r="G36" s="17">
        <v>30</v>
      </c>
      <c r="H36" s="17">
        <v>33.299999999999997</v>
      </c>
      <c r="I36" s="8"/>
      <c r="J36" s="6"/>
      <c r="K36" s="6"/>
      <c r="L36" s="6"/>
      <c r="M36" s="6"/>
      <c r="N36" s="9"/>
    </row>
    <row r="37" spans="1:14" s="3" customFormat="1" ht="24.6" customHeight="1" x14ac:dyDescent="0.25">
      <c r="A37" s="20">
        <f t="shared" si="0"/>
        <v>25</v>
      </c>
      <c r="B37" s="34" t="s">
        <v>210</v>
      </c>
      <c r="C37" s="12" t="s">
        <v>279</v>
      </c>
      <c r="D37" s="6" t="s">
        <v>288</v>
      </c>
      <c r="E37" s="35" t="s">
        <v>241</v>
      </c>
      <c r="F37" s="17" t="s">
        <v>180</v>
      </c>
      <c r="G37" s="17">
        <v>1</v>
      </c>
      <c r="H37" s="17">
        <v>2</v>
      </c>
      <c r="I37" s="8"/>
      <c r="J37" s="6"/>
      <c r="K37" s="6"/>
      <c r="L37" s="6"/>
      <c r="M37" s="6"/>
      <c r="N37" s="9"/>
    </row>
    <row r="38" spans="1:14" s="3" customFormat="1" ht="15.9" customHeight="1" x14ac:dyDescent="0.25">
      <c r="A38" s="20">
        <f t="shared" si="0"/>
        <v>26</v>
      </c>
      <c r="B38" s="34" t="s">
        <v>211</v>
      </c>
      <c r="C38" s="12" t="s">
        <v>280</v>
      </c>
      <c r="D38" s="6" t="s">
        <v>281</v>
      </c>
      <c r="E38" s="35" t="s">
        <v>242</v>
      </c>
      <c r="F38" s="17" t="s">
        <v>179</v>
      </c>
      <c r="G38" s="17">
        <v>1</v>
      </c>
      <c r="H38" s="17">
        <v>11</v>
      </c>
      <c r="I38" s="8"/>
      <c r="J38" s="6"/>
      <c r="K38" s="6"/>
      <c r="L38" s="6"/>
      <c r="M38" s="6"/>
      <c r="N38" s="9"/>
    </row>
    <row r="39" spans="1:14" s="3" customFormat="1" ht="15.9" customHeight="1" x14ac:dyDescent="0.25">
      <c r="A39" s="20">
        <f t="shared" si="0"/>
        <v>27</v>
      </c>
      <c r="B39" s="34" t="s">
        <v>212</v>
      </c>
      <c r="C39" s="12" t="s">
        <v>282</v>
      </c>
      <c r="D39" s="6" t="s">
        <v>219</v>
      </c>
      <c r="E39" s="35" t="s">
        <v>243</v>
      </c>
      <c r="F39" s="17" t="s">
        <v>179</v>
      </c>
      <c r="G39" s="17">
        <v>1</v>
      </c>
      <c r="H39" s="17">
        <v>2</v>
      </c>
      <c r="I39" s="8"/>
      <c r="J39" s="6"/>
      <c r="K39" s="6"/>
      <c r="L39" s="6"/>
      <c r="M39" s="6"/>
      <c r="N39" s="9"/>
    </row>
    <row r="40" spans="1:14" s="3" customFormat="1" ht="15.9" customHeight="1" x14ac:dyDescent="0.25">
      <c r="A40" s="20">
        <f t="shared" si="0"/>
        <v>28</v>
      </c>
      <c r="B40" s="34" t="s">
        <v>213</v>
      </c>
      <c r="C40" s="12" t="s">
        <v>283</v>
      </c>
      <c r="D40" s="6" t="s">
        <v>289</v>
      </c>
      <c r="E40" s="35" t="s">
        <v>244</v>
      </c>
      <c r="F40" s="17" t="s">
        <v>181</v>
      </c>
      <c r="G40" s="17">
        <v>6</v>
      </c>
      <c r="H40" s="17">
        <v>0</v>
      </c>
      <c r="I40" s="8"/>
      <c r="J40" s="6"/>
      <c r="K40" s="6"/>
      <c r="L40" s="6"/>
      <c r="M40" s="6"/>
      <c r="N40" s="9"/>
    </row>
    <row r="41" spans="1:14" s="3" customFormat="1" ht="15.9" customHeight="1" x14ac:dyDescent="0.25">
      <c r="A41" s="20">
        <f t="shared" si="0"/>
        <v>29</v>
      </c>
      <c r="B41" s="34" t="s">
        <v>214</v>
      </c>
      <c r="C41" s="12" t="s">
        <v>284</v>
      </c>
      <c r="D41" s="6" t="s">
        <v>276</v>
      </c>
      <c r="E41" s="35" t="s">
        <v>245</v>
      </c>
      <c r="F41" s="17" t="s">
        <v>181</v>
      </c>
      <c r="G41" s="17">
        <v>24</v>
      </c>
      <c r="H41" s="17">
        <v>19.899999999999999</v>
      </c>
      <c r="I41" s="8"/>
      <c r="J41" s="6"/>
      <c r="K41" s="6"/>
      <c r="L41" s="6"/>
      <c r="M41" s="6"/>
      <c r="N41" s="9"/>
    </row>
    <row r="42" spans="1:14" s="3" customFormat="1" ht="15.9" customHeight="1" x14ac:dyDescent="0.25">
      <c r="A42" s="20">
        <f t="shared" si="0"/>
        <v>30</v>
      </c>
      <c r="B42" s="34" t="s">
        <v>215</v>
      </c>
      <c r="C42" s="12" t="s">
        <v>285</v>
      </c>
      <c r="D42" s="6" t="s">
        <v>276</v>
      </c>
      <c r="E42" s="35" t="s">
        <v>246</v>
      </c>
      <c r="F42" s="17" t="s">
        <v>179</v>
      </c>
      <c r="G42" s="17">
        <v>1</v>
      </c>
      <c r="H42" s="17">
        <v>32</v>
      </c>
      <c r="I42" s="8"/>
      <c r="J42" s="6"/>
      <c r="K42" s="6"/>
      <c r="L42" s="6"/>
      <c r="M42" s="6"/>
      <c r="N42" s="9"/>
    </row>
    <row r="43" spans="1:14" s="3" customFormat="1" ht="15.9" customHeight="1" x14ac:dyDescent="0.25">
      <c r="A43" s="20">
        <f t="shared" si="0"/>
        <v>31</v>
      </c>
      <c r="B43" s="34" t="s">
        <v>216</v>
      </c>
      <c r="C43" s="12" t="s">
        <v>286</v>
      </c>
      <c r="D43" s="6" t="s">
        <v>278</v>
      </c>
      <c r="E43" s="35" t="s">
        <v>247</v>
      </c>
      <c r="F43" s="17" t="s">
        <v>181</v>
      </c>
      <c r="G43" s="17">
        <v>120</v>
      </c>
      <c r="H43" s="17">
        <v>8</v>
      </c>
      <c r="I43" s="8"/>
      <c r="J43" s="6"/>
      <c r="K43" s="6"/>
      <c r="L43" s="6"/>
      <c r="M43" s="6"/>
      <c r="N43" s="9"/>
    </row>
    <row r="44" spans="1:14" s="3" customFormat="1" ht="15.9" customHeight="1" x14ac:dyDescent="0.25">
      <c r="A44" s="20">
        <f t="shared" si="0"/>
        <v>32</v>
      </c>
      <c r="B44" s="34" t="s">
        <v>217</v>
      </c>
      <c r="C44" s="12" t="s">
        <v>287</v>
      </c>
      <c r="D44" s="6" t="s">
        <v>252</v>
      </c>
      <c r="E44" s="35" t="s">
        <v>248</v>
      </c>
      <c r="F44" s="17" t="s">
        <v>179</v>
      </c>
      <c r="G44" s="17">
        <v>1</v>
      </c>
      <c r="H44" s="17">
        <v>0</v>
      </c>
      <c r="I44" s="8"/>
      <c r="J44" s="6"/>
      <c r="K44" s="6"/>
      <c r="L44" s="6"/>
      <c r="M44" s="6"/>
      <c r="N44" s="9"/>
    </row>
  </sheetData>
  <mergeCells count="3">
    <mergeCell ref="I11:N11"/>
    <mergeCell ref="A1:N1"/>
    <mergeCell ref="A2:N2"/>
  </mergeCells>
  <printOptions horizontalCentered="1"/>
  <pageMargins left="0.2" right="0" top="0.5" bottom="0.6" header="0.3" footer="0.3"/>
  <pageSetup paperSize="3" scale="95" orientation="landscape" r:id="rId1"/>
  <headerFooter>
    <oddFooter>&amp;LDoc. # 4723304&amp;RPage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view="pageLayout" zoomScaleNormal="100" workbookViewId="0">
      <selection sqref="A1:N1"/>
    </sheetView>
  </sheetViews>
  <sheetFormatPr defaultColWidth="8.88671875" defaultRowHeight="12" x14ac:dyDescent="0.25"/>
  <cols>
    <col min="1" max="1" width="6" style="1" customWidth="1"/>
    <col min="2" max="2" width="7.44140625" style="18" customWidth="1"/>
    <col min="3" max="3" width="51.5546875" style="18" customWidth="1"/>
    <col min="4" max="4" width="23.33203125" style="18" customWidth="1"/>
    <col min="5" max="5" width="14.109375" style="2" customWidth="1"/>
    <col min="6" max="6" width="11" style="2" customWidth="1"/>
    <col min="7" max="7" width="8" style="2" customWidth="1"/>
    <col min="8" max="8" width="11" style="2" customWidth="1"/>
    <col min="9" max="9" width="32.77734375" style="1" customWidth="1"/>
    <col min="10" max="10" width="16.33203125" style="1" customWidth="1"/>
    <col min="11" max="11" width="13.33203125" style="1" customWidth="1"/>
    <col min="12" max="12" width="11" style="1" customWidth="1"/>
    <col min="13" max="13" width="10" style="1" customWidth="1"/>
    <col min="14" max="14" width="11.21875" style="1" customWidth="1"/>
    <col min="15" max="16384" width="8.88671875" style="1"/>
  </cols>
  <sheetData>
    <row r="1" spans="1:15" s="25" customFormat="1" ht="14.4" x14ac:dyDescent="0.3">
      <c r="A1" s="44" t="s">
        <v>305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24"/>
    </row>
    <row r="2" spans="1:15" s="27" customFormat="1" ht="20.399999999999999" x14ac:dyDescent="0.35">
      <c r="A2" s="46" t="s">
        <v>184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6"/>
    </row>
    <row r="3" spans="1:15" s="27" customFormat="1" ht="13.2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27" customFormat="1" ht="11.4" x14ac:dyDescent="0.2">
      <c r="A4" s="30" t="s">
        <v>185</v>
      </c>
      <c r="C4" s="31"/>
      <c r="D4" s="38"/>
      <c r="E4" s="31"/>
    </row>
    <row r="5" spans="1:15" s="27" customFormat="1" ht="11.4" x14ac:dyDescent="0.2">
      <c r="A5" s="30"/>
      <c r="C5" s="31"/>
      <c r="D5" s="38"/>
      <c r="E5" s="31"/>
    </row>
    <row r="6" spans="1:15" s="27" customFormat="1" ht="11.4" x14ac:dyDescent="0.2">
      <c r="A6" s="32" t="s">
        <v>186</v>
      </c>
      <c r="C6" s="33"/>
      <c r="D6" s="38"/>
      <c r="E6" s="31"/>
    </row>
    <row r="7" spans="1:15" s="27" customFormat="1" ht="11.4" x14ac:dyDescent="0.2">
      <c r="C7" s="31"/>
      <c r="D7" s="38"/>
      <c r="E7" s="31"/>
    </row>
    <row r="8" spans="1:15" s="27" customFormat="1" ht="11.4" x14ac:dyDescent="0.2">
      <c r="A8" s="27" t="s">
        <v>187</v>
      </c>
      <c r="C8" s="31"/>
      <c r="D8" s="38"/>
      <c r="E8" s="31"/>
    </row>
    <row r="9" spans="1:15" s="27" customFormat="1" ht="11.4" x14ac:dyDescent="0.2">
      <c r="A9" s="27" t="s">
        <v>188</v>
      </c>
      <c r="C9" s="31"/>
      <c r="D9" s="38"/>
      <c r="E9" s="31"/>
    </row>
    <row r="10" spans="1:15" s="27" customFormat="1" ht="11.4" x14ac:dyDescent="0.2">
      <c r="C10" s="31"/>
      <c r="D10" s="38"/>
      <c r="E10" s="31"/>
    </row>
    <row r="11" spans="1:15" ht="12" customHeight="1" x14ac:dyDescent="0.25">
      <c r="D11" s="15" t="s">
        <v>160</v>
      </c>
      <c r="E11" s="16"/>
      <c r="F11" s="16"/>
      <c r="G11" s="16"/>
      <c r="H11" s="16"/>
      <c r="I11" s="21" t="s">
        <v>151</v>
      </c>
      <c r="J11" s="22"/>
      <c r="K11" s="22"/>
      <c r="L11" s="39"/>
      <c r="M11" s="22"/>
      <c r="N11" s="23"/>
    </row>
    <row r="12" spans="1:15" s="19" customFormat="1" ht="39" customHeight="1" x14ac:dyDescent="0.25">
      <c r="A12" s="4" t="s">
        <v>175</v>
      </c>
      <c r="B12" s="14" t="s">
        <v>150</v>
      </c>
      <c r="C12" s="4" t="s">
        <v>149</v>
      </c>
      <c r="D12" s="4" t="s">
        <v>148</v>
      </c>
      <c r="E12" s="4" t="s">
        <v>161</v>
      </c>
      <c r="F12" s="4" t="s">
        <v>176</v>
      </c>
      <c r="G12" s="4" t="s">
        <v>183</v>
      </c>
      <c r="H12" s="4" t="s">
        <v>178</v>
      </c>
      <c r="I12" s="5" t="s">
        <v>172</v>
      </c>
      <c r="J12" s="5" t="s">
        <v>173</v>
      </c>
      <c r="K12" s="5" t="s">
        <v>161</v>
      </c>
      <c r="L12" s="5" t="s">
        <v>176</v>
      </c>
      <c r="M12" s="5" t="s">
        <v>295</v>
      </c>
      <c r="N12" s="5" t="s">
        <v>177</v>
      </c>
    </row>
    <row r="13" spans="1:15" s="3" customFormat="1" ht="15.9" customHeight="1" x14ac:dyDescent="0.25">
      <c r="A13" s="20">
        <v>1</v>
      </c>
      <c r="B13" s="10" t="s">
        <v>49</v>
      </c>
      <c r="C13" s="11" t="s">
        <v>48</v>
      </c>
      <c r="D13" s="6" t="s">
        <v>0</v>
      </c>
      <c r="E13" s="7" t="s">
        <v>47</v>
      </c>
      <c r="F13" s="17" t="s">
        <v>179</v>
      </c>
      <c r="G13" s="17">
        <v>1</v>
      </c>
      <c r="H13" s="17">
        <v>3</v>
      </c>
      <c r="I13" s="8"/>
      <c r="J13" s="6"/>
      <c r="K13" s="6"/>
      <c r="L13" s="6"/>
      <c r="M13" s="6"/>
      <c r="N13" s="9"/>
    </row>
    <row r="14" spans="1:15" s="3" customFormat="1" ht="15.9" customHeight="1" x14ac:dyDescent="0.25">
      <c r="A14" s="20">
        <f>A13+1</f>
        <v>2</v>
      </c>
      <c r="B14" s="10" t="s">
        <v>138</v>
      </c>
      <c r="C14" s="11" t="s">
        <v>137</v>
      </c>
      <c r="D14" s="6" t="s">
        <v>29</v>
      </c>
      <c r="E14" s="7" t="s">
        <v>136</v>
      </c>
      <c r="F14" s="17" t="s">
        <v>179</v>
      </c>
      <c r="G14" s="17">
        <v>1</v>
      </c>
      <c r="H14" s="17">
        <v>208</v>
      </c>
      <c r="I14" s="8"/>
      <c r="J14" s="6"/>
      <c r="K14" s="6"/>
      <c r="L14" s="6"/>
      <c r="M14" s="6"/>
      <c r="N14" s="9"/>
    </row>
    <row r="15" spans="1:15" s="3" customFormat="1" ht="15.9" customHeight="1" x14ac:dyDescent="0.25">
      <c r="A15" s="20">
        <f t="shared" ref="A15:A67" si="0">A14+1</f>
        <v>3</v>
      </c>
      <c r="B15" s="10" t="s">
        <v>27</v>
      </c>
      <c r="C15" s="11" t="s">
        <v>26</v>
      </c>
      <c r="D15" s="6" t="s">
        <v>0</v>
      </c>
      <c r="E15" s="7" t="s">
        <v>25</v>
      </c>
      <c r="F15" s="17" t="s">
        <v>179</v>
      </c>
      <c r="G15" s="17">
        <v>1</v>
      </c>
      <c r="H15" s="17">
        <v>10</v>
      </c>
      <c r="I15" s="8"/>
      <c r="J15" s="6"/>
      <c r="K15" s="6"/>
      <c r="L15" s="6"/>
      <c r="M15" s="6"/>
      <c r="N15" s="9"/>
    </row>
    <row r="16" spans="1:15" s="3" customFormat="1" ht="15.9" customHeight="1" x14ac:dyDescent="0.25">
      <c r="A16" s="20">
        <f t="shared" si="0"/>
        <v>4</v>
      </c>
      <c r="B16" s="10" t="s">
        <v>14</v>
      </c>
      <c r="C16" s="11" t="s">
        <v>13</v>
      </c>
      <c r="D16" s="6" t="s">
        <v>0</v>
      </c>
      <c r="E16" s="7" t="s">
        <v>12</v>
      </c>
      <c r="F16" s="17" t="s">
        <v>179</v>
      </c>
      <c r="G16" s="17">
        <v>1</v>
      </c>
      <c r="H16" s="17">
        <v>39</v>
      </c>
      <c r="I16" s="8"/>
      <c r="J16" s="6"/>
      <c r="K16" s="6"/>
      <c r="L16" s="6"/>
      <c r="M16" s="6"/>
      <c r="N16" s="9"/>
    </row>
    <row r="17" spans="1:14" s="3" customFormat="1" ht="15.9" customHeight="1" x14ac:dyDescent="0.25">
      <c r="A17" s="20">
        <f t="shared" si="0"/>
        <v>5</v>
      </c>
      <c r="B17" s="10" t="s">
        <v>132</v>
      </c>
      <c r="C17" s="11" t="s">
        <v>131</v>
      </c>
      <c r="D17" s="6" t="s">
        <v>0</v>
      </c>
      <c r="E17" s="7" t="s">
        <v>130</v>
      </c>
      <c r="F17" s="17" t="s">
        <v>179</v>
      </c>
      <c r="G17" s="17">
        <v>1</v>
      </c>
      <c r="H17" s="17">
        <v>0</v>
      </c>
      <c r="I17" s="8"/>
      <c r="J17" s="6"/>
      <c r="K17" s="6"/>
      <c r="L17" s="6"/>
      <c r="M17" s="6"/>
      <c r="N17" s="9"/>
    </row>
    <row r="18" spans="1:14" s="3" customFormat="1" ht="15.9" customHeight="1" x14ac:dyDescent="0.25">
      <c r="A18" s="20">
        <f t="shared" si="0"/>
        <v>6</v>
      </c>
      <c r="B18" s="10" t="s">
        <v>135</v>
      </c>
      <c r="C18" s="11" t="s">
        <v>134</v>
      </c>
      <c r="D18" s="6" t="s">
        <v>0</v>
      </c>
      <c r="E18" s="7" t="s">
        <v>133</v>
      </c>
      <c r="F18" s="17" t="s">
        <v>179</v>
      </c>
      <c r="G18" s="17">
        <v>1</v>
      </c>
      <c r="H18" s="17">
        <v>6</v>
      </c>
      <c r="I18" s="8"/>
      <c r="J18" s="6"/>
      <c r="K18" s="6"/>
      <c r="L18" s="6"/>
      <c r="M18" s="6"/>
      <c r="N18" s="9"/>
    </row>
    <row r="19" spans="1:14" s="3" customFormat="1" ht="15.9" customHeight="1" x14ac:dyDescent="0.25">
      <c r="A19" s="20">
        <f t="shared" si="0"/>
        <v>7</v>
      </c>
      <c r="B19" s="10" t="s">
        <v>129</v>
      </c>
      <c r="C19" s="11" t="s">
        <v>128</v>
      </c>
      <c r="D19" s="6" t="s">
        <v>0</v>
      </c>
      <c r="E19" s="7" t="s">
        <v>127</v>
      </c>
      <c r="F19" s="17" t="s">
        <v>179</v>
      </c>
      <c r="G19" s="17">
        <v>1</v>
      </c>
      <c r="H19" s="17">
        <v>55</v>
      </c>
      <c r="I19" s="8"/>
      <c r="J19" s="6"/>
      <c r="K19" s="6"/>
      <c r="L19" s="6"/>
      <c r="M19" s="6"/>
      <c r="N19" s="9"/>
    </row>
    <row r="20" spans="1:14" s="3" customFormat="1" ht="15.9" customHeight="1" x14ac:dyDescent="0.25">
      <c r="A20" s="20">
        <f t="shared" si="0"/>
        <v>8</v>
      </c>
      <c r="B20" s="10" t="s">
        <v>126</v>
      </c>
      <c r="C20" s="11" t="s">
        <v>125</v>
      </c>
      <c r="D20" s="6" t="s">
        <v>0</v>
      </c>
      <c r="E20" s="7" t="s">
        <v>124</v>
      </c>
      <c r="F20" s="17" t="s">
        <v>179</v>
      </c>
      <c r="G20" s="17">
        <v>1</v>
      </c>
      <c r="H20" s="17">
        <v>12</v>
      </c>
      <c r="I20" s="8"/>
      <c r="J20" s="6"/>
      <c r="K20" s="6"/>
      <c r="L20" s="6"/>
      <c r="M20" s="6"/>
      <c r="N20" s="9"/>
    </row>
    <row r="21" spans="1:14" s="3" customFormat="1" ht="15.9" customHeight="1" x14ac:dyDescent="0.25">
      <c r="A21" s="20">
        <f t="shared" si="0"/>
        <v>9</v>
      </c>
      <c r="B21" s="10" t="s">
        <v>108</v>
      </c>
      <c r="C21" s="11" t="s">
        <v>107</v>
      </c>
      <c r="D21" s="6" t="s">
        <v>0</v>
      </c>
      <c r="E21" s="7" t="s">
        <v>106</v>
      </c>
      <c r="F21" s="17" t="s">
        <v>179</v>
      </c>
      <c r="G21" s="17">
        <v>1</v>
      </c>
      <c r="H21" s="17">
        <v>19</v>
      </c>
      <c r="I21" s="8"/>
      <c r="J21" s="6"/>
      <c r="K21" s="6"/>
      <c r="L21" s="6"/>
      <c r="M21" s="6"/>
      <c r="N21" s="9"/>
    </row>
    <row r="22" spans="1:14" s="3" customFormat="1" ht="15.9" customHeight="1" x14ac:dyDescent="0.25">
      <c r="A22" s="20">
        <f t="shared" si="0"/>
        <v>10</v>
      </c>
      <c r="B22" s="10" t="s">
        <v>123</v>
      </c>
      <c r="C22" s="11" t="s">
        <v>122</v>
      </c>
      <c r="D22" s="6" t="s">
        <v>0</v>
      </c>
      <c r="E22" s="7" t="s">
        <v>121</v>
      </c>
      <c r="F22" s="17" t="s">
        <v>179</v>
      </c>
      <c r="G22" s="17">
        <v>1</v>
      </c>
      <c r="H22" s="17">
        <v>29</v>
      </c>
      <c r="I22" s="8"/>
      <c r="J22" s="6"/>
      <c r="K22" s="6"/>
      <c r="L22" s="6"/>
      <c r="M22" s="6"/>
      <c r="N22" s="9"/>
    </row>
    <row r="23" spans="1:14" s="3" customFormat="1" ht="15.9" customHeight="1" x14ac:dyDescent="0.25">
      <c r="A23" s="20">
        <f t="shared" si="0"/>
        <v>11</v>
      </c>
      <c r="B23" s="10" t="s">
        <v>120</v>
      </c>
      <c r="C23" s="11" t="s">
        <v>119</v>
      </c>
      <c r="D23" s="6" t="s">
        <v>0</v>
      </c>
      <c r="E23" s="7" t="s">
        <v>118</v>
      </c>
      <c r="F23" s="17" t="s">
        <v>179</v>
      </c>
      <c r="G23" s="17">
        <v>1</v>
      </c>
      <c r="H23" s="17">
        <v>16</v>
      </c>
      <c r="I23" s="8"/>
      <c r="J23" s="6"/>
      <c r="K23" s="6"/>
      <c r="L23" s="6"/>
      <c r="M23" s="6"/>
      <c r="N23" s="9"/>
    </row>
    <row r="24" spans="1:14" s="3" customFormat="1" ht="15.9" customHeight="1" x14ac:dyDescent="0.25">
      <c r="A24" s="20">
        <f t="shared" si="0"/>
        <v>12</v>
      </c>
      <c r="B24" s="10" t="s">
        <v>117</v>
      </c>
      <c r="C24" s="11" t="s">
        <v>116</v>
      </c>
      <c r="D24" s="6" t="s">
        <v>0</v>
      </c>
      <c r="E24" s="7" t="s">
        <v>115</v>
      </c>
      <c r="F24" s="17" t="s">
        <v>179</v>
      </c>
      <c r="G24" s="17">
        <v>1</v>
      </c>
      <c r="H24" s="17">
        <v>2</v>
      </c>
      <c r="I24" s="8"/>
      <c r="J24" s="6"/>
      <c r="K24" s="6"/>
      <c r="L24" s="6"/>
      <c r="M24" s="6"/>
      <c r="N24" s="9"/>
    </row>
    <row r="25" spans="1:14" s="3" customFormat="1" ht="15.9" customHeight="1" x14ac:dyDescent="0.25">
      <c r="A25" s="20">
        <f t="shared" si="0"/>
        <v>13</v>
      </c>
      <c r="B25" s="10" t="s">
        <v>114</v>
      </c>
      <c r="C25" s="11" t="s">
        <v>113</v>
      </c>
      <c r="D25" s="6" t="s">
        <v>0</v>
      </c>
      <c r="E25" s="7" t="s">
        <v>112</v>
      </c>
      <c r="F25" s="17" t="s">
        <v>179</v>
      </c>
      <c r="G25" s="17">
        <v>1</v>
      </c>
      <c r="H25" s="17">
        <v>16</v>
      </c>
      <c r="I25" s="8"/>
      <c r="J25" s="6"/>
      <c r="K25" s="6"/>
      <c r="L25" s="6"/>
      <c r="M25" s="6"/>
      <c r="N25" s="9"/>
    </row>
    <row r="26" spans="1:14" s="3" customFormat="1" ht="15.9" customHeight="1" x14ac:dyDescent="0.25">
      <c r="A26" s="20">
        <f t="shared" si="0"/>
        <v>14</v>
      </c>
      <c r="B26" s="10" t="s">
        <v>111</v>
      </c>
      <c r="C26" s="11" t="s">
        <v>110</v>
      </c>
      <c r="D26" s="6" t="s">
        <v>0</v>
      </c>
      <c r="E26" s="7" t="s">
        <v>109</v>
      </c>
      <c r="F26" s="17" t="s">
        <v>179</v>
      </c>
      <c r="G26" s="17">
        <v>1</v>
      </c>
      <c r="H26" s="17">
        <v>21</v>
      </c>
      <c r="I26" s="8"/>
      <c r="J26" s="6"/>
      <c r="K26" s="6"/>
      <c r="L26" s="6"/>
      <c r="M26" s="6"/>
      <c r="N26" s="9"/>
    </row>
    <row r="27" spans="1:14" s="3" customFormat="1" ht="15.75" customHeight="1" x14ac:dyDescent="0.25">
      <c r="A27" s="20">
        <f t="shared" si="0"/>
        <v>15</v>
      </c>
      <c r="B27" s="10" t="s">
        <v>20</v>
      </c>
      <c r="C27" s="11" t="s">
        <v>174</v>
      </c>
      <c r="D27" s="6" t="s">
        <v>19</v>
      </c>
      <c r="E27" s="7" t="s">
        <v>18</v>
      </c>
      <c r="F27" s="17" t="s">
        <v>179</v>
      </c>
      <c r="G27" s="17">
        <v>1</v>
      </c>
      <c r="H27" s="17">
        <v>8</v>
      </c>
      <c r="I27" s="8"/>
      <c r="J27" s="6"/>
      <c r="K27" s="6"/>
      <c r="L27" s="6"/>
      <c r="M27" s="6"/>
      <c r="N27" s="9"/>
    </row>
    <row r="28" spans="1:14" s="3" customFormat="1" ht="15.9" customHeight="1" x14ac:dyDescent="0.25">
      <c r="A28" s="20">
        <f t="shared" si="0"/>
        <v>16</v>
      </c>
      <c r="B28" s="10" t="s">
        <v>105</v>
      </c>
      <c r="C28" s="11" t="s">
        <v>104</v>
      </c>
      <c r="D28" s="6" t="s">
        <v>103</v>
      </c>
      <c r="E28" s="7" t="s">
        <v>102</v>
      </c>
      <c r="F28" s="17" t="s">
        <v>179</v>
      </c>
      <c r="G28" s="17">
        <v>1</v>
      </c>
      <c r="H28" s="17">
        <v>48</v>
      </c>
      <c r="I28" s="8"/>
      <c r="J28" s="6"/>
      <c r="K28" s="6"/>
      <c r="L28" s="6"/>
      <c r="M28" s="6"/>
      <c r="N28" s="9"/>
    </row>
    <row r="29" spans="1:14" s="3" customFormat="1" ht="15.9" customHeight="1" x14ac:dyDescent="0.25">
      <c r="A29" s="20">
        <f t="shared" si="0"/>
        <v>17</v>
      </c>
      <c r="B29" s="10" t="s">
        <v>11</v>
      </c>
      <c r="C29" s="11" t="s">
        <v>152</v>
      </c>
      <c r="D29" s="6" t="s">
        <v>2</v>
      </c>
      <c r="E29" s="7" t="s">
        <v>10</v>
      </c>
      <c r="F29" s="17" t="s">
        <v>180</v>
      </c>
      <c r="G29" s="17">
        <v>10</v>
      </c>
      <c r="H29" s="17">
        <v>28</v>
      </c>
      <c r="I29" s="8"/>
      <c r="J29" s="6"/>
      <c r="K29" s="6"/>
      <c r="L29" s="6"/>
      <c r="M29" s="6"/>
      <c r="N29" s="9"/>
    </row>
    <row r="30" spans="1:14" s="3" customFormat="1" ht="15.75" customHeight="1" x14ac:dyDescent="0.25">
      <c r="A30" s="20">
        <f t="shared" si="0"/>
        <v>18</v>
      </c>
      <c r="B30" s="10" t="s">
        <v>9</v>
      </c>
      <c r="C30" s="11" t="s">
        <v>154</v>
      </c>
      <c r="D30" s="6" t="s">
        <v>2</v>
      </c>
      <c r="E30" s="7" t="s">
        <v>8</v>
      </c>
      <c r="F30" s="17" t="s">
        <v>180</v>
      </c>
      <c r="G30" s="17">
        <v>10</v>
      </c>
      <c r="H30" s="17">
        <v>42</v>
      </c>
      <c r="I30" s="8"/>
      <c r="J30" s="6"/>
      <c r="K30" s="6"/>
      <c r="L30" s="6"/>
      <c r="M30" s="6"/>
      <c r="N30" s="9"/>
    </row>
    <row r="31" spans="1:14" s="3" customFormat="1" ht="15.75" customHeight="1" x14ac:dyDescent="0.25">
      <c r="A31" s="20">
        <f t="shared" si="0"/>
        <v>19</v>
      </c>
      <c r="B31" s="10" t="s">
        <v>7</v>
      </c>
      <c r="C31" s="11" t="s">
        <v>155</v>
      </c>
      <c r="D31" s="6" t="s">
        <v>2</v>
      </c>
      <c r="E31" s="7" t="s">
        <v>6</v>
      </c>
      <c r="F31" s="17" t="s">
        <v>180</v>
      </c>
      <c r="G31" s="17">
        <v>10</v>
      </c>
      <c r="H31" s="17">
        <v>28</v>
      </c>
      <c r="I31" s="8"/>
      <c r="J31" s="6"/>
      <c r="K31" s="6"/>
      <c r="L31" s="6"/>
      <c r="M31" s="6"/>
      <c r="N31" s="9"/>
    </row>
    <row r="32" spans="1:14" s="3" customFormat="1" ht="15.75" customHeight="1" x14ac:dyDescent="0.25">
      <c r="A32" s="20">
        <f t="shared" si="0"/>
        <v>20</v>
      </c>
      <c r="B32" s="10" t="s">
        <v>5</v>
      </c>
      <c r="C32" s="11" t="s">
        <v>156</v>
      </c>
      <c r="D32" s="6" t="s">
        <v>2</v>
      </c>
      <c r="E32" s="7" t="s">
        <v>4</v>
      </c>
      <c r="F32" s="17" t="s">
        <v>180</v>
      </c>
      <c r="G32" s="17">
        <v>10</v>
      </c>
      <c r="H32" s="17">
        <v>39</v>
      </c>
      <c r="I32" s="8"/>
      <c r="J32" s="6"/>
      <c r="K32" s="6"/>
      <c r="L32" s="6"/>
      <c r="M32" s="6"/>
      <c r="N32" s="9"/>
    </row>
    <row r="33" spans="1:14" s="3" customFormat="1" ht="15.75" customHeight="1" x14ac:dyDescent="0.25">
      <c r="A33" s="20">
        <f t="shared" si="0"/>
        <v>21</v>
      </c>
      <c r="B33" s="10" t="s">
        <v>3</v>
      </c>
      <c r="C33" s="11" t="s">
        <v>153</v>
      </c>
      <c r="D33" s="6" t="s">
        <v>2</v>
      </c>
      <c r="E33" s="7" t="s">
        <v>1</v>
      </c>
      <c r="F33" s="17" t="s">
        <v>180</v>
      </c>
      <c r="G33" s="17">
        <v>10</v>
      </c>
      <c r="H33" s="17">
        <v>22</v>
      </c>
      <c r="I33" s="8"/>
      <c r="J33" s="6"/>
      <c r="K33" s="6"/>
      <c r="L33" s="6"/>
      <c r="M33" s="6"/>
      <c r="N33" s="9"/>
    </row>
    <row r="34" spans="1:14" s="3" customFormat="1" ht="15.9" customHeight="1" x14ac:dyDescent="0.25">
      <c r="A34" s="20">
        <f t="shared" si="0"/>
        <v>22</v>
      </c>
      <c r="B34" s="10" t="s">
        <v>24</v>
      </c>
      <c r="C34" s="11" t="s">
        <v>23</v>
      </c>
      <c r="D34" s="6" t="s">
        <v>22</v>
      </c>
      <c r="E34" s="7" t="s">
        <v>21</v>
      </c>
      <c r="F34" s="17" t="s">
        <v>179</v>
      </c>
      <c r="G34" s="17">
        <v>1</v>
      </c>
      <c r="H34" s="17">
        <v>5</v>
      </c>
      <c r="I34" s="8"/>
      <c r="J34" s="6"/>
      <c r="K34" s="6"/>
      <c r="L34" s="6"/>
      <c r="M34" s="6"/>
      <c r="N34" s="9"/>
    </row>
    <row r="35" spans="1:14" s="3" customFormat="1" ht="15.9" customHeight="1" x14ac:dyDescent="0.25">
      <c r="A35" s="20">
        <f t="shared" si="0"/>
        <v>23</v>
      </c>
      <c r="B35" s="10" t="s">
        <v>101</v>
      </c>
      <c r="C35" s="11" t="s">
        <v>100</v>
      </c>
      <c r="D35" s="6" t="s">
        <v>0</v>
      </c>
      <c r="E35" s="7" t="s">
        <v>99</v>
      </c>
      <c r="F35" s="17" t="s">
        <v>179</v>
      </c>
      <c r="G35" s="17">
        <v>1</v>
      </c>
      <c r="H35" s="17">
        <v>4</v>
      </c>
      <c r="I35" s="8"/>
      <c r="J35" s="6"/>
      <c r="K35" s="6"/>
      <c r="L35" s="6"/>
      <c r="M35" s="6"/>
      <c r="N35" s="9"/>
    </row>
    <row r="36" spans="1:14" s="3" customFormat="1" ht="15.9" customHeight="1" x14ac:dyDescent="0.25">
      <c r="A36" s="20">
        <f t="shared" si="0"/>
        <v>24</v>
      </c>
      <c r="B36" s="10" t="s">
        <v>55</v>
      </c>
      <c r="C36" s="11" t="s">
        <v>54</v>
      </c>
      <c r="D36" s="6" t="s">
        <v>19</v>
      </c>
      <c r="E36" s="7" t="s">
        <v>53</v>
      </c>
      <c r="F36" s="17" t="s">
        <v>179</v>
      </c>
      <c r="G36" s="17">
        <v>1</v>
      </c>
      <c r="H36" s="17">
        <v>5</v>
      </c>
      <c r="I36" s="8"/>
      <c r="J36" s="6"/>
      <c r="K36" s="6"/>
      <c r="L36" s="6"/>
      <c r="M36" s="6"/>
      <c r="N36" s="9"/>
    </row>
    <row r="37" spans="1:14" s="3" customFormat="1" ht="15.9" customHeight="1" x14ac:dyDescent="0.25">
      <c r="A37" s="20">
        <f t="shared" si="0"/>
        <v>25</v>
      </c>
      <c r="B37" s="10" t="s">
        <v>98</v>
      </c>
      <c r="C37" s="11" t="s">
        <v>97</v>
      </c>
      <c r="D37" s="6" t="s">
        <v>19</v>
      </c>
      <c r="E37" s="7" t="s">
        <v>96</v>
      </c>
      <c r="F37" s="17" t="s">
        <v>179</v>
      </c>
      <c r="G37" s="17">
        <v>1</v>
      </c>
      <c r="H37" s="17">
        <v>19</v>
      </c>
      <c r="I37" s="8"/>
      <c r="J37" s="6"/>
      <c r="K37" s="6"/>
      <c r="L37" s="6"/>
      <c r="M37" s="6"/>
      <c r="N37" s="9"/>
    </row>
    <row r="38" spans="1:14" s="3" customFormat="1" ht="15.9" customHeight="1" x14ac:dyDescent="0.25">
      <c r="A38" s="20">
        <f t="shared" si="0"/>
        <v>26</v>
      </c>
      <c r="B38" s="10" t="s">
        <v>41</v>
      </c>
      <c r="C38" s="11" t="s">
        <v>168</v>
      </c>
      <c r="D38" s="6" t="s">
        <v>0</v>
      </c>
      <c r="E38" s="7" t="s">
        <v>166</v>
      </c>
      <c r="F38" s="17" t="s">
        <v>179</v>
      </c>
      <c r="G38" s="17">
        <v>1</v>
      </c>
      <c r="H38" s="17">
        <v>7</v>
      </c>
      <c r="I38" s="8"/>
      <c r="J38" s="6"/>
      <c r="K38" s="6"/>
      <c r="L38" s="6"/>
      <c r="M38" s="6"/>
      <c r="N38" s="9"/>
    </row>
    <row r="39" spans="1:14" s="3" customFormat="1" ht="15.9" customHeight="1" x14ac:dyDescent="0.25">
      <c r="A39" s="20">
        <f t="shared" si="0"/>
        <v>27</v>
      </c>
      <c r="B39" s="10" t="s">
        <v>85</v>
      </c>
      <c r="C39" s="11" t="s">
        <v>84</v>
      </c>
      <c r="D39" s="6" t="s">
        <v>0</v>
      </c>
      <c r="E39" s="7" t="s">
        <v>83</v>
      </c>
      <c r="F39" s="17" t="s">
        <v>179</v>
      </c>
      <c r="G39" s="17">
        <v>1</v>
      </c>
      <c r="H39" s="17">
        <v>48</v>
      </c>
      <c r="I39" s="8"/>
      <c r="J39" s="6"/>
      <c r="K39" s="6"/>
      <c r="L39" s="6"/>
      <c r="M39" s="6"/>
      <c r="N39" s="9"/>
    </row>
    <row r="40" spans="1:14" s="3" customFormat="1" ht="15.9" customHeight="1" x14ac:dyDescent="0.25">
      <c r="A40" s="20">
        <f t="shared" si="0"/>
        <v>28</v>
      </c>
      <c r="B40" s="10" t="s">
        <v>88</v>
      </c>
      <c r="C40" s="11" t="s">
        <v>87</v>
      </c>
      <c r="D40" s="6" t="s">
        <v>0</v>
      </c>
      <c r="E40" s="7" t="s">
        <v>86</v>
      </c>
      <c r="F40" s="17" t="s">
        <v>179</v>
      </c>
      <c r="G40" s="17">
        <v>1</v>
      </c>
      <c r="H40" s="17">
        <v>6</v>
      </c>
      <c r="I40" s="8"/>
      <c r="J40" s="6"/>
      <c r="K40" s="6"/>
      <c r="L40" s="6"/>
      <c r="M40" s="6"/>
      <c r="N40" s="9"/>
    </row>
    <row r="41" spans="1:14" s="3" customFormat="1" ht="15.9" customHeight="1" x14ac:dyDescent="0.25">
      <c r="A41" s="20">
        <f t="shared" si="0"/>
        <v>29</v>
      </c>
      <c r="B41" s="10" t="s">
        <v>92</v>
      </c>
      <c r="C41" s="11" t="s">
        <v>169</v>
      </c>
      <c r="D41" s="6" t="s">
        <v>0</v>
      </c>
      <c r="E41" s="7" t="s">
        <v>91</v>
      </c>
      <c r="F41" s="17" t="s">
        <v>179</v>
      </c>
      <c r="G41" s="17">
        <v>1</v>
      </c>
      <c r="H41" s="17">
        <v>96</v>
      </c>
      <c r="I41" s="8"/>
      <c r="J41" s="6"/>
      <c r="K41" s="6"/>
      <c r="L41" s="6"/>
      <c r="M41" s="6"/>
      <c r="N41" s="9"/>
    </row>
    <row r="42" spans="1:14" s="3" customFormat="1" ht="15.9" customHeight="1" x14ac:dyDescent="0.25">
      <c r="A42" s="20">
        <f t="shared" si="0"/>
        <v>30</v>
      </c>
      <c r="B42" s="10" t="s">
        <v>90</v>
      </c>
      <c r="C42" s="11" t="s">
        <v>170</v>
      </c>
      <c r="D42" s="6" t="s">
        <v>0</v>
      </c>
      <c r="E42" s="7" t="s">
        <v>89</v>
      </c>
      <c r="F42" s="17" t="s">
        <v>179</v>
      </c>
      <c r="G42" s="17">
        <v>1</v>
      </c>
      <c r="H42" s="17">
        <v>9</v>
      </c>
      <c r="I42" s="8"/>
      <c r="J42" s="6"/>
      <c r="K42" s="6"/>
      <c r="L42" s="6"/>
      <c r="M42" s="6"/>
      <c r="N42" s="9"/>
    </row>
    <row r="43" spans="1:14" s="3" customFormat="1" ht="15.9" customHeight="1" x14ac:dyDescent="0.25">
      <c r="A43" s="20">
        <f t="shared" si="0"/>
        <v>31</v>
      </c>
      <c r="B43" s="10" t="s">
        <v>95</v>
      </c>
      <c r="C43" s="11" t="s">
        <v>94</v>
      </c>
      <c r="D43" s="6" t="s">
        <v>19</v>
      </c>
      <c r="E43" s="7" t="s">
        <v>93</v>
      </c>
      <c r="F43" s="17" t="s">
        <v>179</v>
      </c>
      <c r="G43" s="17">
        <v>1</v>
      </c>
      <c r="H43" s="17">
        <v>11</v>
      </c>
      <c r="I43" s="8"/>
      <c r="J43" s="6"/>
      <c r="K43" s="6"/>
      <c r="L43" s="6"/>
      <c r="M43" s="6"/>
      <c r="N43" s="9"/>
    </row>
    <row r="44" spans="1:14" s="3" customFormat="1" ht="15.9" customHeight="1" x14ac:dyDescent="0.25">
      <c r="A44" s="20">
        <f t="shared" si="0"/>
        <v>32</v>
      </c>
      <c r="B44" s="10" t="s">
        <v>82</v>
      </c>
      <c r="C44" s="11" t="s">
        <v>157</v>
      </c>
      <c r="D44" s="6" t="s">
        <v>0</v>
      </c>
      <c r="E44" s="7" t="s">
        <v>158</v>
      </c>
      <c r="F44" s="17" t="s">
        <v>179</v>
      </c>
      <c r="G44" s="17">
        <v>1</v>
      </c>
      <c r="H44" s="17">
        <v>15</v>
      </c>
      <c r="I44" s="8"/>
      <c r="J44" s="6"/>
      <c r="K44" s="6"/>
      <c r="L44" s="6"/>
      <c r="M44" s="6"/>
      <c r="N44" s="9"/>
    </row>
    <row r="45" spans="1:14" s="3" customFormat="1" ht="15.9" customHeight="1" x14ac:dyDescent="0.25">
      <c r="A45" s="20">
        <f t="shared" si="0"/>
        <v>33</v>
      </c>
      <c r="B45" s="10" t="s">
        <v>81</v>
      </c>
      <c r="C45" s="11" t="s">
        <v>171</v>
      </c>
      <c r="D45" s="6" t="s">
        <v>0</v>
      </c>
      <c r="E45" s="7" t="s">
        <v>80</v>
      </c>
      <c r="F45" s="17" t="s">
        <v>179</v>
      </c>
      <c r="G45" s="17">
        <v>1</v>
      </c>
      <c r="H45" s="17">
        <v>3</v>
      </c>
      <c r="I45" s="8"/>
      <c r="J45" s="6"/>
      <c r="K45" s="6"/>
      <c r="L45" s="6"/>
      <c r="M45" s="6"/>
      <c r="N45" s="9"/>
    </row>
    <row r="46" spans="1:14" s="3" customFormat="1" ht="15.9" customHeight="1" x14ac:dyDescent="0.25">
      <c r="A46" s="20">
        <f t="shared" si="0"/>
        <v>34</v>
      </c>
      <c r="B46" s="10" t="s">
        <v>79</v>
      </c>
      <c r="C46" s="11" t="s">
        <v>78</v>
      </c>
      <c r="D46" s="6" t="s">
        <v>0</v>
      </c>
      <c r="E46" s="7" t="s">
        <v>77</v>
      </c>
      <c r="F46" s="17" t="s">
        <v>179</v>
      </c>
      <c r="G46" s="17">
        <v>1</v>
      </c>
      <c r="H46" s="17">
        <v>25</v>
      </c>
      <c r="I46" s="8"/>
      <c r="J46" s="6"/>
      <c r="K46" s="6"/>
      <c r="L46" s="6"/>
      <c r="M46" s="6"/>
      <c r="N46" s="9"/>
    </row>
    <row r="47" spans="1:14" s="3" customFormat="1" ht="15.9" customHeight="1" x14ac:dyDescent="0.25">
      <c r="A47" s="20">
        <f t="shared" si="0"/>
        <v>35</v>
      </c>
      <c r="B47" s="10" t="s">
        <v>76</v>
      </c>
      <c r="C47" s="11" t="s">
        <v>75</v>
      </c>
      <c r="D47" s="6" t="s">
        <v>0</v>
      </c>
      <c r="E47" s="7" t="s">
        <v>74</v>
      </c>
      <c r="F47" s="17" t="s">
        <v>179</v>
      </c>
      <c r="G47" s="17">
        <v>1</v>
      </c>
      <c r="H47" s="17">
        <v>43</v>
      </c>
      <c r="I47" s="8"/>
      <c r="J47" s="6"/>
      <c r="K47" s="6"/>
      <c r="L47" s="6"/>
      <c r="M47" s="6"/>
      <c r="N47" s="9"/>
    </row>
    <row r="48" spans="1:14" s="3" customFormat="1" ht="15.9" customHeight="1" x14ac:dyDescent="0.25">
      <c r="A48" s="20">
        <f t="shared" si="0"/>
        <v>36</v>
      </c>
      <c r="B48" s="10" t="s">
        <v>73</v>
      </c>
      <c r="C48" s="11" t="s">
        <v>72</v>
      </c>
      <c r="D48" s="6" t="s">
        <v>0</v>
      </c>
      <c r="E48" s="7" t="s">
        <v>71</v>
      </c>
      <c r="F48" s="17" t="s">
        <v>179</v>
      </c>
      <c r="G48" s="17">
        <v>1</v>
      </c>
      <c r="H48" s="17">
        <v>6</v>
      </c>
      <c r="I48" s="8"/>
      <c r="J48" s="6"/>
      <c r="K48" s="6"/>
      <c r="L48" s="6"/>
      <c r="M48" s="6"/>
      <c r="N48" s="9"/>
    </row>
    <row r="49" spans="1:14" s="3" customFormat="1" ht="15.9" customHeight="1" x14ac:dyDescent="0.25">
      <c r="A49" s="20">
        <f t="shared" si="0"/>
        <v>37</v>
      </c>
      <c r="B49" s="10" t="s">
        <v>70</v>
      </c>
      <c r="C49" s="11" t="s">
        <v>165</v>
      </c>
      <c r="D49" s="6" t="s">
        <v>60</v>
      </c>
      <c r="E49" s="7" t="s">
        <v>69</v>
      </c>
      <c r="F49" s="17" t="s">
        <v>181</v>
      </c>
      <c r="G49" s="17">
        <v>100</v>
      </c>
      <c r="H49" s="17">
        <v>10</v>
      </c>
      <c r="I49" s="8"/>
      <c r="J49" s="6"/>
      <c r="K49" s="6"/>
      <c r="L49" s="6"/>
      <c r="M49" s="6"/>
      <c r="N49" s="9"/>
    </row>
    <row r="50" spans="1:14" s="3" customFormat="1" ht="15.9" customHeight="1" x14ac:dyDescent="0.25">
      <c r="A50" s="20">
        <f t="shared" si="0"/>
        <v>38</v>
      </c>
      <c r="B50" s="10">
        <v>6841</v>
      </c>
      <c r="C50" s="11" t="s">
        <v>290</v>
      </c>
      <c r="D50" s="6" t="s">
        <v>291</v>
      </c>
      <c r="E50" s="7" t="s">
        <v>292</v>
      </c>
      <c r="F50" s="17" t="s">
        <v>181</v>
      </c>
      <c r="G50" s="17">
        <v>12</v>
      </c>
      <c r="H50" s="17">
        <v>0</v>
      </c>
      <c r="I50" s="8"/>
      <c r="J50" s="6"/>
      <c r="K50" s="6"/>
      <c r="L50" s="6"/>
      <c r="M50" s="6"/>
      <c r="N50" s="9"/>
    </row>
    <row r="51" spans="1:14" s="3" customFormat="1" ht="15.9" customHeight="1" x14ac:dyDescent="0.25">
      <c r="A51" s="20">
        <f t="shared" si="0"/>
        <v>39</v>
      </c>
      <c r="B51" s="10">
        <v>6842</v>
      </c>
      <c r="C51" s="11" t="s">
        <v>293</v>
      </c>
      <c r="D51" s="6" t="s">
        <v>291</v>
      </c>
      <c r="E51" s="7" t="s">
        <v>294</v>
      </c>
      <c r="F51" s="17" t="s">
        <v>179</v>
      </c>
      <c r="G51" s="17">
        <v>1</v>
      </c>
      <c r="H51" s="17">
        <v>0</v>
      </c>
      <c r="I51" s="8"/>
      <c r="J51" s="6"/>
      <c r="K51" s="6"/>
      <c r="L51" s="6"/>
      <c r="M51" s="6"/>
      <c r="N51" s="9"/>
    </row>
    <row r="52" spans="1:14" s="3" customFormat="1" ht="15.9" customHeight="1" x14ac:dyDescent="0.25">
      <c r="A52" s="20">
        <f t="shared" si="0"/>
        <v>40</v>
      </c>
      <c r="B52" s="10" t="s">
        <v>68</v>
      </c>
      <c r="C52" s="11" t="s">
        <v>67</v>
      </c>
      <c r="D52" s="6" t="s">
        <v>60</v>
      </c>
      <c r="E52" s="7" t="s">
        <v>66</v>
      </c>
      <c r="F52" s="17" t="s">
        <v>182</v>
      </c>
      <c r="G52" s="17">
        <v>5</v>
      </c>
      <c r="H52" s="17">
        <v>26.6</v>
      </c>
      <c r="I52" s="8"/>
      <c r="J52" s="6"/>
      <c r="K52" s="6"/>
      <c r="L52" s="6"/>
      <c r="M52" s="6"/>
      <c r="N52" s="9"/>
    </row>
    <row r="53" spans="1:14" s="3" customFormat="1" ht="15.9" customHeight="1" x14ac:dyDescent="0.25">
      <c r="A53" s="20">
        <f t="shared" si="0"/>
        <v>41</v>
      </c>
      <c r="B53" s="10" t="s">
        <v>65</v>
      </c>
      <c r="C53" s="11" t="s">
        <v>64</v>
      </c>
      <c r="D53" s="6" t="s">
        <v>60</v>
      </c>
      <c r="E53" s="7" t="s">
        <v>63</v>
      </c>
      <c r="F53" s="17" t="s">
        <v>182</v>
      </c>
      <c r="G53" s="17">
        <v>5</v>
      </c>
      <c r="H53" s="17">
        <v>10</v>
      </c>
      <c r="I53" s="8"/>
      <c r="J53" s="6"/>
      <c r="K53" s="6"/>
      <c r="L53" s="6"/>
      <c r="M53" s="6"/>
      <c r="N53" s="9"/>
    </row>
    <row r="54" spans="1:14" s="3" customFormat="1" ht="15.9" customHeight="1" x14ac:dyDescent="0.25">
      <c r="A54" s="20">
        <f t="shared" si="0"/>
        <v>42</v>
      </c>
      <c r="B54" s="10" t="s">
        <v>62</v>
      </c>
      <c r="C54" s="11" t="s">
        <v>61</v>
      </c>
      <c r="D54" s="6" t="s">
        <v>60</v>
      </c>
      <c r="E54" s="7" t="s">
        <v>59</v>
      </c>
      <c r="F54" s="17" t="s">
        <v>182</v>
      </c>
      <c r="G54" s="17">
        <v>5</v>
      </c>
      <c r="H54" s="17">
        <v>13.8</v>
      </c>
      <c r="I54" s="8"/>
      <c r="J54" s="6"/>
      <c r="K54" s="6"/>
      <c r="L54" s="6"/>
      <c r="M54" s="6"/>
      <c r="N54" s="9"/>
    </row>
    <row r="55" spans="1:14" s="3" customFormat="1" ht="15.9" customHeight="1" x14ac:dyDescent="0.25">
      <c r="A55" s="20">
        <f t="shared" si="0"/>
        <v>43</v>
      </c>
      <c r="B55" s="10" t="s">
        <v>58</v>
      </c>
      <c r="C55" s="11" t="s">
        <v>57</v>
      </c>
      <c r="D55" s="6" t="s">
        <v>29</v>
      </c>
      <c r="E55" s="7" t="s">
        <v>56</v>
      </c>
      <c r="F55" s="17" t="s">
        <v>179</v>
      </c>
      <c r="G55" s="17">
        <v>1</v>
      </c>
      <c r="H55" s="17">
        <v>56</v>
      </c>
      <c r="I55" s="8"/>
      <c r="J55" s="6"/>
      <c r="K55" s="6"/>
      <c r="L55" s="6"/>
      <c r="M55" s="6"/>
      <c r="N55" s="9"/>
    </row>
    <row r="56" spans="1:14" s="3" customFormat="1" ht="15.9" customHeight="1" x14ac:dyDescent="0.25">
      <c r="A56" s="20">
        <f t="shared" si="0"/>
        <v>44</v>
      </c>
      <c r="B56" s="10" t="s">
        <v>52</v>
      </c>
      <c r="C56" s="11" t="s">
        <v>51</v>
      </c>
      <c r="D56" s="6" t="s">
        <v>0</v>
      </c>
      <c r="E56" s="7" t="s">
        <v>50</v>
      </c>
      <c r="F56" s="17" t="s">
        <v>179</v>
      </c>
      <c r="G56" s="17">
        <v>1</v>
      </c>
      <c r="H56" s="17">
        <v>10</v>
      </c>
      <c r="I56" s="8"/>
      <c r="J56" s="6"/>
      <c r="K56" s="6"/>
      <c r="L56" s="6"/>
      <c r="M56" s="6"/>
      <c r="N56" s="6"/>
    </row>
    <row r="57" spans="1:14" s="3" customFormat="1" ht="15.9" customHeight="1" x14ac:dyDescent="0.25">
      <c r="A57" s="20">
        <f t="shared" si="0"/>
        <v>45</v>
      </c>
      <c r="B57" s="10" t="s">
        <v>46</v>
      </c>
      <c r="C57" s="11" t="s">
        <v>45</v>
      </c>
      <c r="D57" s="6" t="s">
        <v>22</v>
      </c>
      <c r="E57" s="7" t="s">
        <v>44</v>
      </c>
      <c r="F57" s="17" t="s">
        <v>179</v>
      </c>
      <c r="G57" s="17">
        <v>1</v>
      </c>
      <c r="H57" s="17">
        <v>5</v>
      </c>
      <c r="I57" s="8"/>
      <c r="J57" s="6"/>
      <c r="K57" s="6"/>
      <c r="L57" s="6"/>
      <c r="M57" s="6"/>
      <c r="N57" s="9"/>
    </row>
    <row r="58" spans="1:14" s="3" customFormat="1" ht="15.9" customHeight="1" x14ac:dyDescent="0.25">
      <c r="A58" s="20">
        <f t="shared" si="0"/>
        <v>46</v>
      </c>
      <c r="B58" s="10" t="s">
        <v>43</v>
      </c>
      <c r="C58" s="11" t="s">
        <v>42</v>
      </c>
      <c r="D58" s="6" t="s">
        <v>0</v>
      </c>
      <c r="E58" s="7" t="s">
        <v>167</v>
      </c>
      <c r="F58" s="17" t="s">
        <v>179</v>
      </c>
      <c r="G58" s="17">
        <v>1</v>
      </c>
      <c r="H58" s="17">
        <v>8</v>
      </c>
      <c r="I58" s="8"/>
      <c r="J58" s="6"/>
      <c r="K58" s="6"/>
      <c r="L58" s="6"/>
      <c r="M58" s="6"/>
      <c r="N58" s="9"/>
    </row>
    <row r="59" spans="1:14" s="3" customFormat="1" ht="15.9" customHeight="1" x14ac:dyDescent="0.25">
      <c r="A59" s="20">
        <f t="shared" si="0"/>
        <v>47</v>
      </c>
      <c r="B59" s="10" t="s">
        <v>17</v>
      </c>
      <c r="C59" s="11" t="s">
        <v>16</v>
      </c>
      <c r="D59" s="6" t="s">
        <v>0</v>
      </c>
      <c r="E59" s="7" t="s">
        <v>15</v>
      </c>
      <c r="F59" s="17" t="s">
        <v>179</v>
      </c>
      <c r="G59" s="17">
        <v>1</v>
      </c>
      <c r="H59" s="17">
        <v>4</v>
      </c>
      <c r="I59" s="8"/>
      <c r="J59" s="6"/>
      <c r="K59" s="6"/>
      <c r="L59" s="6"/>
      <c r="M59" s="6"/>
      <c r="N59" s="9"/>
    </row>
    <row r="60" spans="1:14" s="3" customFormat="1" ht="15.75" customHeight="1" x14ac:dyDescent="0.25">
      <c r="A60" s="20">
        <f t="shared" si="0"/>
        <v>48</v>
      </c>
      <c r="B60" s="10" t="s">
        <v>40</v>
      </c>
      <c r="C60" s="11" t="s">
        <v>39</v>
      </c>
      <c r="D60" s="6" t="s">
        <v>0</v>
      </c>
      <c r="E60" s="7" t="s">
        <v>38</v>
      </c>
      <c r="F60" s="17" t="s">
        <v>179</v>
      </c>
      <c r="G60" s="17">
        <v>1</v>
      </c>
      <c r="H60" s="17">
        <v>7</v>
      </c>
      <c r="I60" s="8"/>
      <c r="J60" s="6"/>
      <c r="K60" s="6"/>
      <c r="L60" s="6"/>
      <c r="M60" s="6"/>
      <c r="N60" s="9"/>
    </row>
    <row r="61" spans="1:14" s="3" customFormat="1" ht="15.9" customHeight="1" x14ac:dyDescent="0.25">
      <c r="A61" s="20">
        <f t="shared" si="0"/>
        <v>49</v>
      </c>
      <c r="B61" s="10" t="s">
        <v>37</v>
      </c>
      <c r="C61" s="11" t="s">
        <v>159</v>
      </c>
      <c r="D61" s="6" t="s">
        <v>163</v>
      </c>
      <c r="E61" s="7" t="s">
        <v>162</v>
      </c>
      <c r="F61" s="17" t="s">
        <v>182</v>
      </c>
      <c r="G61" s="17">
        <v>1000</v>
      </c>
      <c r="H61" s="17">
        <v>10</v>
      </c>
      <c r="I61" s="8"/>
      <c r="J61" s="6"/>
      <c r="K61" s="6"/>
      <c r="L61" s="6"/>
      <c r="M61" s="6"/>
      <c r="N61" s="9"/>
    </row>
    <row r="62" spans="1:14" s="3" customFormat="1" ht="15.9" customHeight="1" x14ac:dyDescent="0.25">
      <c r="A62" s="20">
        <f t="shared" si="0"/>
        <v>50</v>
      </c>
      <c r="B62" s="10" t="s">
        <v>36</v>
      </c>
      <c r="C62" s="11" t="s">
        <v>35</v>
      </c>
      <c r="D62" s="6" t="s">
        <v>0</v>
      </c>
      <c r="E62" s="7" t="s">
        <v>34</v>
      </c>
      <c r="F62" s="17" t="s">
        <v>179</v>
      </c>
      <c r="G62" s="17">
        <v>1</v>
      </c>
      <c r="H62" s="17">
        <v>61</v>
      </c>
      <c r="I62" s="8"/>
      <c r="J62" s="6"/>
      <c r="K62" s="6"/>
      <c r="L62" s="6"/>
      <c r="M62" s="6"/>
      <c r="N62" s="9"/>
    </row>
    <row r="63" spans="1:14" s="3" customFormat="1" ht="15.9" customHeight="1" x14ac:dyDescent="0.25">
      <c r="A63" s="20">
        <f t="shared" si="0"/>
        <v>51</v>
      </c>
      <c r="B63" s="10" t="s">
        <v>33</v>
      </c>
      <c r="C63" s="11" t="s">
        <v>32</v>
      </c>
      <c r="D63" s="6" t="s">
        <v>164</v>
      </c>
      <c r="E63" s="11">
        <v>8506</v>
      </c>
      <c r="F63" s="17" t="s">
        <v>181</v>
      </c>
      <c r="G63" s="17">
        <v>100</v>
      </c>
      <c r="H63" s="17">
        <v>1</v>
      </c>
      <c r="I63" s="8"/>
      <c r="J63" s="6"/>
      <c r="K63" s="6"/>
      <c r="L63" s="6"/>
      <c r="M63" s="6"/>
      <c r="N63" s="9"/>
    </row>
    <row r="64" spans="1:14" s="3" customFormat="1" ht="15.9" customHeight="1" x14ac:dyDescent="0.25">
      <c r="A64" s="20">
        <f t="shared" si="0"/>
        <v>52</v>
      </c>
      <c r="B64" s="10" t="s">
        <v>31</v>
      </c>
      <c r="C64" s="11" t="s">
        <v>30</v>
      </c>
      <c r="D64" s="6" t="s">
        <v>29</v>
      </c>
      <c r="E64" s="7" t="s">
        <v>28</v>
      </c>
      <c r="F64" s="17" t="s">
        <v>179</v>
      </c>
      <c r="G64" s="17">
        <v>1</v>
      </c>
      <c r="H64" s="17">
        <v>298</v>
      </c>
      <c r="I64" s="8"/>
      <c r="J64" s="6"/>
      <c r="K64" s="6"/>
      <c r="L64" s="6"/>
      <c r="M64" s="6"/>
      <c r="N64" s="9"/>
    </row>
    <row r="65" spans="1:14" s="3" customFormat="1" ht="15.9" customHeight="1" x14ac:dyDescent="0.25">
      <c r="A65" s="20">
        <f t="shared" si="0"/>
        <v>53</v>
      </c>
      <c r="B65" s="10" t="s">
        <v>141</v>
      </c>
      <c r="C65" s="11" t="s">
        <v>140</v>
      </c>
      <c r="D65" s="6" t="s">
        <v>19</v>
      </c>
      <c r="E65" s="7" t="s">
        <v>139</v>
      </c>
      <c r="F65" s="17" t="s">
        <v>179</v>
      </c>
      <c r="G65" s="17">
        <v>1</v>
      </c>
      <c r="H65" s="17">
        <v>19</v>
      </c>
      <c r="I65" s="8"/>
      <c r="J65" s="6"/>
      <c r="K65" s="6"/>
      <c r="L65" s="6"/>
      <c r="M65" s="6"/>
      <c r="N65" s="9"/>
    </row>
    <row r="66" spans="1:14" s="3" customFormat="1" ht="15.9" customHeight="1" x14ac:dyDescent="0.25">
      <c r="A66" s="20">
        <f t="shared" si="0"/>
        <v>54</v>
      </c>
      <c r="B66" s="10" t="s">
        <v>147</v>
      </c>
      <c r="C66" s="11" t="s">
        <v>146</v>
      </c>
      <c r="D66" s="6" t="s">
        <v>19</v>
      </c>
      <c r="E66" s="7" t="s">
        <v>145</v>
      </c>
      <c r="F66" s="17" t="s">
        <v>179</v>
      </c>
      <c r="G66" s="17">
        <v>1</v>
      </c>
      <c r="H66" s="17">
        <v>8</v>
      </c>
      <c r="I66" s="8"/>
      <c r="J66" s="6"/>
      <c r="K66" s="6"/>
      <c r="L66" s="6"/>
      <c r="M66" s="6"/>
      <c r="N66" s="9"/>
    </row>
    <row r="67" spans="1:14" s="3" customFormat="1" ht="15.9" customHeight="1" x14ac:dyDescent="0.25">
      <c r="A67" s="20">
        <f t="shared" si="0"/>
        <v>55</v>
      </c>
      <c r="B67" s="10" t="s">
        <v>144</v>
      </c>
      <c r="C67" s="11" t="s">
        <v>143</v>
      </c>
      <c r="D67" s="6" t="s">
        <v>19</v>
      </c>
      <c r="E67" s="7" t="s">
        <v>142</v>
      </c>
      <c r="F67" s="17" t="s">
        <v>179</v>
      </c>
      <c r="G67" s="17">
        <v>1</v>
      </c>
      <c r="H67" s="17">
        <v>4</v>
      </c>
      <c r="I67" s="8"/>
      <c r="J67" s="6"/>
      <c r="K67" s="6"/>
      <c r="L67" s="6"/>
      <c r="M67" s="6"/>
      <c r="N67" s="9"/>
    </row>
  </sheetData>
  <mergeCells count="2">
    <mergeCell ref="A1:N1"/>
    <mergeCell ref="A2:N2"/>
  </mergeCells>
  <printOptions horizontalCentered="1"/>
  <pageMargins left="0.2" right="0" top="0.5" bottom="0.6" header="0.3" footer="0.3"/>
  <pageSetup paperSize="3" scale="95" orientation="landscape" r:id="rId1"/>
  <headerFooter>
    <oddFooter>&amp;LDoc. # 4723304 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Appendix B - Cleaning Chemicals</vt:lpstr>
      <vt:lpstr> - Janitorial Products</vt:lpstr>
      <vt:lpstr>' - Janitorial Products'!Print_Titles</vt:lpstr>
      <vt:lpstr>'Appendix B - Cleaning Chemicals'!Print_Titles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Spooner, Kyle</dc:creator>
  <cp:lastModifiedBy>John Fuller</cp:lastModifiedBy>
  <cp:lastPrinted>2023-03-07T18:24:09Z</cp:lastPrinted>
  <dcterms:created xsi:type="dcterms:W3CDTF">2023-01-17T15:44:08Z</dcterms:created>
  <dcterms:modified xsi:type="dcterms:W3CDTF">2023-03-15T17:39:55Z</dcterms:modified>
</cp:coreProperties>
</file>